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Dhasharadh Reddy\Documents\DataAnalytics\Viz_Projects\Ecommerce_Excel_Project\"/>
    </mc:Choice>
  </mc:AlternateContent>
  <xr:revisionPtr revIDLastSave="0" documentId="13_ncr:1_{05392A3F-8D0A-41CE-8F6D-5AF87A126F9C}" xr6:coauthVersionLast="47" xr6:coauthVersionMax="47" xr10:uidLastSave="{00000000-0000-0000-0000-000000000000}"/>
  <bookViews>
    <workbookView xWindow="-108" yWindow="-108" windowWidth="23256" windowHeight="12576" tabRatio="816" activeTab="8" xr2:uid="{00000000-000D-0000-FFFF-FFFF00000000}"/>
  </bookViews>
  <sheets>
    <sheet name="Monthly trend" sheetId="3" r:id="rId1"/>
    <sheet name="Waterfall" sheetId="5" r:id="rId2"/>
    <sheet name="Category Pie" sheetId="6" r:id="rId3"/>
    <sheet name="Map" sheetId="7" r:id="rId4"/>
    <sheet name="Top5 SubCat" sheetId="8" r:id="rId5"/>
    <sheet name="KPI" sheetId="9" r:id="rId6"/>
    <sheet name="KPI YOY" sheetId="10" r:id="rId7"/>
    <sheet name="Data" sheetId="1" r:id="rId8"/>
    <sheet name="Dashboard" sheetId="2" r:id="rId9"/>
  </sheets>
  <definedNames>
    <definedName name="_xlchart.v1.0" hidden="1">Waterfall!$D$4:$D$7</definedName>
    <definedName name="_xlchart.v1.1" hidden="1">Waterfall!$E$3</definedName>
    <definedName name="_xlchart.v1.11" hidden="1">Waterfall!$D$4:$D$7</definedName>
    <definedName name="_xlchart.v1.12" hidden="1">Waterfall!$E$3</definedName>
    <definedName name="_xlchart.v1.13" hidden="1">Waterfall!$E$4:$E$7</definedName>
    <definedName name="_xlchart.v1.2" hidden="1">Waterfall!$E$4:$E$7</definedName>
    <definedName name="_xlchart.v5.10" hidden="1">Map!$E$4:$E$52</definedName>
    <definedName name="_xlchart.v5.3" hidden="1">Map!$D$3</definedName>
    <definedName name="_xlchart.v5.4" hidden="1">Map!$D$4:$D$52</definedName>
    <definedName name="_xlchart.v5.5" hidden="1">Map!$E$3</definedName>
    <definedName name="_xlchart.v5.6" hidden="1">Map!$E$4:$E$52</definedName>
    <definedName name="_xlchart.v5.7" hidden="1">Map!$D$3</definedName>
    <definedName name="_xlchart.v5.8" hidden="1">Map!$D$4:$D$52</definedName>
    <definedName name="_xlchart.v5.9" hidden="1">Map!$E$3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4" i="7"/>
  <c r="B8" i="10"/>
  <c r="F8" i="10"/>
  <c r="E8" i="10"/>
  <c r="D8" i="10"/>
  <c r="C8" i="10"/>
  <c r="D7" i="5"/>
  <c r="D6" i="5"/>
  <c r="D5" i="5"/>
  <c r="D4"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0" i="7"/>
  <c r="E20" i="7"/>
  <c r="E38" i="7"/>
  <c r="E39" i="7"/>
  <c r="E21" i="7"/>
  <c r="E6" i="5"/>
  <c r="E22" i="7"/>
  <c r="E33" i="7"/>
  <c r="E40" i="7"/>
  <c r="E51" i="7"/>
  <c r="E4" i="7"/>
  <c r="E52" i="7"/>
  <c r="E34" i="7"/>
  <c r="E12" i="7"/>
  <c r="E17" i="7"/>
  <c r="E16" i="7"/>
  <c r="E7" i="5"/>
  <c r="E46" i="7"/>
  <c r="E24" i="7"/>
  <c r="E53" i="7"/>
  <c r="E28" i="7"/>
  <c r="E5" i="5"/>
  <c r="E18" i="7"/>
  <c r="E11" i="7"/>
  <c r="E23" i="7"/>
  <c r="E48" i="7"/>
  <c r="E7" i="7"/>
  <c r="E29" i="7"/>
  <c r="E4" i="5"/>
  <c r="E8" i="7"/>
  <c r="E35" i="7"/>
  <c r="E13" i="7"/>
  <c r="E43" i="7"/>
  <c r="E41" i="7"/>
  <c r="N17" i="9"/>
  <c r="E47" i="7"/>
  <c r="E25" i="7"/>
  <c r="E32" i="7"/>
  <c r="E6" i="7"/>
  <c r="E15" i="7"/>
  <c r="K17" i="9"/>
  <c r="E50" i="7"/>
  <c r="E37" i="7"/>
  <c r="E9" i="7"/>
  <c r="E30" i="7"/>
  <c r="E14" i="7"/>
  <c r="H17" i="9"/>
  <c r="E5" i="7"/>
  <c r="E49" i="7"/>
  <c r="E45" i="7"/>
  <c r="E19" i="7"/>
  <c r="E42" i="7"/>
  <c r="E17" i="9"/>
  <c r="B17" i="9"/>
  <c r="E31" i="7"/>
  <c r="E26" i="7"/>
  <c r="E27" i="7"/>
  <c r="E44" i="7"/>
  <c r="E36" i="7"/>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<sst xmlns="http://schemas.openxmlformats.org/spreadsheetml/2006/main" count="130133" uniqueCount="10956">
  <si>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</si>
  <si>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</si>
  <si>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</si>
  <si>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</si>
  <si>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</si>
  <si>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</si>
  <si>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</si>
  <si>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</si>
  <si>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</si>
  <si>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</si>
  <si>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</si>
  <si>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</si>
  <si>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</si>
  <si>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</si>
  <si>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</si>
  <si>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</si>
  <si>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</si>
  <si>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</si>
  <si>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</si>
  <si>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</si>
  <si>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</si>
  <si>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</si>
  <si>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</si>
  <si>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</si>
  <si>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</si>
  <si>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</si>
  <si>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</si>
  <si>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</si>
  <si>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</si>
  <si>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</si>
  <si>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</si>
  <si>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</si>
  <si>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</si>
  <si>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</si>
  <si>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</si>
  <si>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</si>
  <si>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</si>
  <si>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</si>
  <si>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</si>
  <si>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</si>
  <si>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</si>
  <si>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</si>
  <si>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</si>
  <si>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</si>
  <si>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</si>
  <si>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</si>
  <si>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</si>
  <si>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</si>
  <si>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</si>
  <si>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</si>
  <si>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</si>
  <si>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</si>
  <si>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</si>
  <si>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</si>
  <si>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</si>
  <si>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</si>
  <si>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</si>
  <si>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</si>
  <si>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</si>
  <si>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</si>
  <si>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</si>
  <si>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</si>
  <si>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</si>
  <si>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</si>
  <si>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</si>
  <si>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</si>
  <si>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</si>
  <si>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</si>
  <si>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</si>
  <si>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</si>
  <si>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</si>
  <si>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</si>
  <si>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</si>
  <si>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</si>
  <si>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</si>
  <si>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</si>
  <si>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</si>
  <si>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</si>
  <si>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</si>
  <si>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</si>
  <si>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</si>
  <si>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</si>
  <si>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</si>
  <si>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</si>
  <si>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</si>
  <si>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</si>
  <si>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</si>
  <si>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</si>
  <si>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</si>
  <si>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</si>
  <si>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</si>
  <si>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</si>
  <si>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</si>
  <si>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</si>
  <si>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</si>
  <si>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</si>
  <si>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</si>
  <si>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</si>
  <si>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</si>
  <si>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</si>
  <si>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</si>
  <si>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</si>
  <si>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</si>
  <si>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</si>
  <si>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</si>
  <si>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</si>
  <si>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</si>
  <si>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</si>
  <si>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</si>
  <si>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</si>
  <si>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</si>
  <si>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</si>
  <si>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</si>
  <si>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</si>
  <si>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</si>
  <si>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</si>
  <si>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</si>
  <si>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</si>
  <si>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</si>
  <si>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</si>
  <si>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</si>
  <si>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</si>
  <si>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</si>
  <si>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</si>
  <si>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</si>
  <si>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</si>
  <si>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</si>
  <si>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</si>
  <si>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</si>
  <si>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</si>
  <si>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</si>
  <si>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</si>
  <si>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</si>
  <si>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</si>
  <si>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</si>
  <si>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</si>
  <si>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</si>
  <si>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</si>
  <si>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</si>
  <si>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</si>
  <si>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</si>
  <si>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</si>
  <si>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</si>
  <si>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</si>
  <si>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</si>
  <si>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</si>
  <si>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</si>
  <si>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</si>
  <si>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</si>
  <si>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</si>
  <si>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</si>
  <si>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</si>
  <si>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</si>
  <si>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</si>
  <si>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</si>
  <si>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</si>
  <si>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</si>
  <si>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</si>
  <si>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</si>
  <si>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</si>
  <si>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</si>
  <si>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</si>
  <si>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</si>
  <si>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</si>
  <si>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</si>
  <si>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</si>
  <si>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</si>
  <si>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</si>
  <si>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</si>
  <si>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</si>
  <si>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</si>
  <si>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</si>
  <si>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</si>
  <si>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</si>
  <si>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</si>
  <si>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</si>
  <si>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</si>
  <si>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</si>
  <si>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</si>
  <si>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</si>
  <si>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</si>
  <si>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</si>
  <si>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</si>
  <si>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</si>
  <si>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</si>
  <si>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</si>
  <si>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</si>
  <si>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</si>
  <si>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</si>
  <si>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</si>
  <si>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</si>
  <si>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</si>
  <si>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</si>
  <si>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</si>
  <si>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</si>
  <si>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</si>
  <si>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</si>
  <si>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</si>
  <si>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</si>
  <si>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</si>
  <si>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</si>
  <si>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</si>
  <si>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</si>
  <si>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</si>
  <si>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</si>
  <si>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</si>
  <si>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</si>
  <si>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</si>
  <si>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</si>
  <si>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</si>
  <si>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</si>
  <si>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</si>
  <si>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</si>
  <si>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</si>
  <si>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</si>
  <si>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</si>
  <si>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</si>
  <si>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</si>
  <si>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</si>
  <si>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</si>
  <si>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</si>
  <si>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</si>
  <si>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</si>
  <si>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</si>
  <si>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</si>
  <si>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</si>
  <si>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</si>
  <si>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</si>
  <si>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</si>
  <si>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</si>
  <si>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</si>
  <si>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</si>
  <si>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</si>
  <si>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</si>
  <si>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</si>
  <si>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</si>
  <si>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</si>
  <si>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</si>
  <si>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</si>
  <si>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</si>
  <si>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</si>
  <si>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</si>
  <si>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</si>
  <si>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</si>
  <si>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</si>
  <si>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</si>
  <si>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</si>
  <si>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</si>
  <si>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</si>
  <si>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</si>
  <si>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</si>
  <si>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</si>
  <si>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</si>
  <si>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</si>
  <si>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</si>
  <si>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</si>
  <si>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</si>
  <si>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</si>
  <si>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</si>
  <si>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</si>
  <si>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</si>
  <si>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</si>
  <si>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</si>
  <si>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</si>
  <si>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</si>
  <si>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</si>
  <si>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</si>
  <si>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</si>
  <si>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</si>
  <si>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</si>
  <si>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</si>
  <si>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</si>
  <si>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</si>
  <si>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</si>
  <si>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</si>
  <si>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</si>
  <si>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</si>
  <si>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</si>
  <si>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</si>
  <si>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</si>
  <si>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</si>
  <si>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</si>
  <si>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</si>
  <si>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</si>
  <si>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</si>
  <si>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</si>
  <si>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</si>
  <si>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</si>
  <si>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</si>
  <si>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</si>
  <si>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</si>
  <si>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</si>
  <si>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</si>
  <si>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</si>
  <si>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</si>
  <si>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</si>
  <si>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</si>
  <si>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</si>
  <si>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</si>
  <si>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</si>
  <si>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</si>
  <si>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</si>
  <si>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</si>
  <si>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</si>
  <si>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</si>
  <si>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</si>
  <si>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</si>
  <si>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</si>
  <si>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</si>
  <si>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</si>
  <si>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</si>
  <si>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</si>
  <si>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</si>
  <si>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</si>
  <si>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</si>
  <si>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</si>
  <si>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</si>
  <si>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</si>
  <si>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</si>
  <si>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</si>
  <si>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</si>
  <si>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</si>
  <si>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</si>
  <si>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</si>
  <si>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</si>
  <si>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</si>
  <si>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</si>
  <si>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</si>
  <si>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</si>
  <si>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</si>
  <si>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</si>
  <si>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</si>
  <si>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</si>
  <si>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</si>
  <si>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</si>
  <si>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</si>
  <si>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</si>
  <si>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</si>
  <si>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</si>
  <si>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</si>
  <si>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</si>
  <si>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</si>
  <si>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</si>
  <si>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</si>
  <si>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</si>
  <si>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</si>
  <si>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</si>
  <si>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</si>
  <si>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</si>
  <si>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</si>
  <si>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</si>
  <si>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</si>
  <si>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</si>
  <si>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</si>
  <si>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</si>
  <si>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</si>
  <si>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</si>
  <si>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</si>
  <si>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</si>
  <si>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</si>
  <si>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</si>
  <si>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</si>
  <si>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</si>
  <si>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</si>
  <si>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</si>
  <si>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</si>
  <si>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</si>
  <si>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</si>
  <si>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</si>
  <si>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</si>
  <si>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</si>
  <si>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</si>
  <si>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</si>
  <si>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</si>
  <si>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</si>
  <si>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</si>
  <si>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</si>
  <si>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</si>
  <si>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</si>
  <si>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</si>
  <si>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</si>
  <si>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</si>
  <si>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</si>
  <si>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</si>
  <si>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</si>
  <si>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</si>
  <si>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</si>
  <si>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</si>
  <si>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</si>
  <si>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</si>
  <si>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</si>
  <si>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</si>
  <si>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</si>
  <si>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</si>
  <si>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</si>
  <si>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</si>
  <si>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</si>
  <si>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</si>
  <si>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</si>
  <si>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</si>
  <si>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</si>
  <si>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</si>
  <si>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</si>
  <si>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</si>
  <si>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</si>
  <si>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</si>
  <si>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</si>
  <si>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</si>
  <si>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</si>
  <si>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</si>
  <si>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</si>
  <si>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</si>
  <si>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</si>
  <si>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</si>
  <si>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</si>
  <si>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</si>
  <si>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</si>
  <si>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</si>
  <si>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</si>
  <si>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</si>
  <si>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</si>
  <si>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</si>
  <si>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</si>
  <si>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</si>
  <si>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</si>
  <si>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</si>
  <si>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</si>
  <si>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</si>
  <si>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</si>
  <si>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</si>
  <si>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</si>
  <si>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</si>
  <si>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</si>
  <si>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</si>
  <si>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</si>
  <si>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</si>
  <si>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</si>
  <si>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</si>
  <si>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</si>
  <si>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</si>
  <si>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</si>
  <si>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</si>
  <si>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</si>
  <si>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</si>
  <si>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</si>
  <si>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</si>
  <si>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</si>
  <si>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</si>
  <si>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</si>
  <si>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</si>
  <si>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</si>
  <si>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</si>
  <si>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</si>
  <si>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</si>
  <si>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</si>
  <si>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</si>
  <si>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</si>
  <si>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</si>
  <si>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</si>
  <si>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</si>
  <si>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</si>
  <si>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</si>
  <si>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</si>
  <si>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</si>
  <si>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</si>
  <si>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</si>
  <si>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</si>
  <si>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</si>
  <si>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</si>
  <si>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</si>
  <si>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</si>
  <si>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</si>
  <si>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</si>
  <si>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</si>
  <si>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</si>
  <si>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</si>
  <si>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</si>
  <si>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</si>
  <si>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</si>
  <si>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</si>
  <si>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</si>
  <si>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</si>
  <si>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</si>
  <si>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</si>
  <si>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</si>
  <si>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</si>
  <si>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</si>
  <si>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</si>
  <si>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</si>
  <si>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</si>
  <si>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</si>
  <si>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</si>
  <si>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</si>
  <si>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</si>
  <si>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</si>
  <si>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</si>
  <si>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</si>
  <si>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</si>
  <si>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</si>
  <si>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</si>
  <si>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</si>
  <si>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</si>
  <si>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</si>
  <si>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</si>
  <si>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</si>
  <si>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</si>
  <si>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</si>
  <si>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</si>
  <si>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</si>
  <si>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</si>
  <si>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</si>
  <si>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</si>
  <si>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</si>
  <si>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</si>
  <si>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</si>
  <si>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</si>
  <si>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</si>
  <si>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</si>
  <si>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</si>
  <si>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</si>
  <si>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</si>
  <si>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</si>
  <si>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</si>
  <si>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</si>
  <si>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</si>
  <si>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</si>
  <si>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</si>
  <si>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</si>
  <si>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</si>
  <si>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</si>
  <si>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</si>
  <si>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</si>
  <si>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</si>
  <si>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</si>
  <si>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</si>
  <si>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</si>
  <si>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</si>
  <si>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</si>
  <si>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</si>
  <si>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</si>
  <si>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</si>
  <si>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</si>
  <si>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</si>
  <si>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</si>
  <si>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</si>
  <si>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</si>
  <si>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</si>
  <si>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</si>
  <si>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</si>
  <si>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</si>
  <si>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</si>
  <si>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</si>
  <si>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</si>
  <si>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</si>
  <si>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</si>
  <si>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</si>
  <si>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</si>
  <si>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</si>
  <si>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</si>
  <si>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</si>
  <si>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</si>
  <si>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</si>
  <si>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</si>
  <si>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</si>
  <si>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</si>
  <si>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</si>
  <si>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</si>
  <si>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</si>
  <si>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</si>
  <si>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</si>
  <si>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</si>
  <si>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</si>
  <si>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</si>
  <si>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</si>
  <si>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</si>
  <si>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</si>
  <si>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</si>
  <si>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</si>
  <si>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</si>
  <si>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</si>
  <si>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</si>
  <si>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</si>
  <si>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</si>
  <si>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</si>
  <si>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</si>
  <si>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</si>
  <si>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</si>
  <si>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</si>
  <si>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</si>
  <si>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</si>
  <si>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</si>
  <si>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</si>
  <si>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</si>
  <si>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</si>
  <si>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</si>
  <si>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</si>
  <si>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</si>
  <si>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</si>
  <si>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</si>
  <si>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</si>
  <si>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</si>
  <si>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</si>
  <si>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</si>
  <si>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</si>
  <si>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</si>
  <si>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</si>
  <si>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</si>
  <si>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</si>
  <si>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</si>
  <si>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</si>
  <si>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</si>
  <si>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</si>
  <si>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</si>
  <si>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</si>
  <si>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</si>
  <si>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</si>
  <si>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</si>
  <si>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</si>
  <si>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</si>
  <si>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</si>
  <si>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</si>
  <si>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</si>
  <si>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</si>
  <si>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</si>
  <si>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</si>
  <si>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</si>
  <si>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</si>
  <si>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</si>
  <si>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</si>
  <si>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</si>
  <si>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</si>
  <si>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</si>
  <si>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</si>
  <si>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</si>
  <si>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</si>
  <si>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</si>
  <si>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</si>
  <si>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</si>
  <si>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</si>
  <si>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</si>
  <si>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</si>
  <si>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</si>
  <si>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</si>
  <si>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</si>
  <si>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</si>
  <si>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</si>
  <si>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</si>
  <si>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</si>
  <si>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</si>
  <si>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</si>
  <si>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</si>
  <si>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</si>
  <si>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</si>
  <si>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</si>
  <si>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</si>
  <si>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</si>
  <si>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</si>
  <si>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</si>
  <si>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</si>
  <si>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</si>
  <si>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</si>
  <si>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</si>
  <si>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</si>
  <si>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</si>
  <si>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</si>
  <si>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</si>
  <si>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</si>
  <si>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</si>
  <si>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</si>
  <si>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</si>
  <si>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</si>
  <si>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</si>
  <si>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</si>
  <si>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</si>
  <si>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</si>
  <si>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</si>
  <si>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</si>
  <si>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</si>
  <si>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</si>
  <si>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</si>
  <si>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</si>
  <si>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</si>
  <si>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</si>
  <si>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</si>
  <si>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</si>
  <si>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</si>
  <si>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</si>
  <si>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</si>
  <si>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</si>
  <si>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</si>
  <si>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</si>
  <si>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</si>
  <si>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</si>
  <si>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</si>
  <si>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</si>
  <si>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</si>
  <si>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</si>
  <si>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</si>
  <si>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</si>
  <si>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</si>
  <si>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</si>
  <si>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</si>
  <si>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</si>
  <si>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</si>
  <si>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</si>
  <si>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</si>
  <si>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</si>
  <si>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</si>
  <si>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</si>
  <si>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</si>
  <si>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</si>
  <si>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</si>
  <si>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</si>
  <si>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</si>
  <si>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</si>
  <si>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</si>
  <si>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</si>
  <si>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</si>
  <si>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</si>
  <si>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</si>
  <si>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</si>
  <si>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</si>
  <si>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</si>
  <si>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</si>
  <si>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</si>
  <si>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</si>
  <si>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</si>
  <si>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</si>
  <si>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</si>
  <si>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</si>
  <si>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</si>
  <si>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</si>
  <si>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</si>
  <si>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</si>
  <si>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</si>
  <si>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</si>
  <si>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</si>
  <si>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</si>
  <si>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</si>
  <si>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</si>
  <si>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</si>
  <si>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</si>
  <si>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</si>
  <si>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</si>
  <si>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</si>
  <si>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</si>
  <si>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</si>
  <si>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</si>
  <si>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</si>
  <si>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</si>
  <si>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</si>
  <si>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</si>
  <si>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</si>
  <si>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</si>
  <si>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</si>
  <si>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</si>
  <si>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</si>
  <si>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</si>
  <si>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</si>
  <si>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</si>
  <si>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</si>
  <si>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</si>
  <si>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</si>
  <si>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</si>
  <si>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</si>
  <si>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</si>
  <si>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</si>
  <si>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</si>
  <si>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</si>
  <si>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</si>
  <si>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</si>
  <si>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</si>
  <si>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</si>
  <si>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</si>
  <si>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</si>
  <si>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</si>
  <si>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</si>
  <si>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</si>
  <si>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</si>
  <si>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</si>
  <si>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</si>
  <si>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</si>
  <si>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</si>
  <si>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</si>
  <si>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</si>
  <si>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</si>
  <si>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</si>
  <si>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</si>
  <si>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</si>
  <si>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</si>
  <si>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</si>
  <si>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</si>
  <si>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</si>
  <si>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</si>
  <si>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</si>
  <si>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</si>
  <si>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</si>
  <si>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</si>
  <si>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</si>
  <si>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</si>
  <si>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</si>
  <si>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</si>
  <si>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</si>
  <si>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</si>
  <si>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</si>
  <si>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</si>
  <si>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</si>
  <si>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</si>
  <si>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</si>
  <si>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</si>
  <si>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</si>
  <si>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</si>
  <si>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</si>
  <si>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</si>
  <si>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</si>
  <si>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</si>
  <si>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</si>
  <si>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</si>
  <si>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</si>
  <si>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</si>
  <si>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</si>
  <si>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</si>
  <si>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</si>
  <si>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</si>
  <si>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</si>
  <si>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</si>
  <si>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</si>
  <si>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</si>
  <si>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</si>
  <si>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</si>
  <si>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</si>
  <si>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</si>
  <si>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</si>
  <si>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</si>
  <si>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</si>
  <si>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</si>
  <si>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</si>
  <si>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</si>
  <si>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</si>
  <si>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</si>
  <si>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</si>
  <si>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</si>
  <si>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</si>
  <si>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</si>
  <si>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</si>
  <si>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</si>
  <si>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</si>
  <si>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</si>
  <si>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</si>
  <si>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</si>
  <si>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</si>
  <si>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</si>
  <si>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</si>
  <si>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</si>
  <si>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</si>
  <si>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</si>
  <si>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</si>
  <si>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</si>
  <si>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</si>
  <si>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</si>
  <si>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</si>
  <si>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</si>
  <si>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</si>
  <si>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</si>
  <si>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</si>
  <si>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</si>
  <si>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</si>
  <si>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</si>
  <si>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</si>
  <si>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</si>
  <si>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</si>
  <si>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</si>
  <si>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</si>
  <si>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</si>
  <si>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</si>
  <si>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</si>
  <si>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</si>
  <si>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</si>
  <si>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</si>
  <si>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</si>
  <si>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</si>
  <si>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</si>
  <si>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</si>
  <si>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</si>
  <si>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</si>
  <si>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</si>
  <si>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</si>
  <si>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</si>
  <si>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</si>
  <si>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</si>
  <si>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</si>
  <si>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</si>
  <si>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</si>
  <si>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</si>
  <si>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</si>
  <si>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</si>
  <si>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</si>
  <si>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</si>
  <si>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</si>
  <si>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</si>
  <si>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</si>
  <si>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</si>
  <si>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</si>
  <si>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</si>
  <si>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</si>
  <si>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</si>
  <si>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</si>
  <si>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</si>
  <si>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</si>
  <si>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</si>
  <si>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</si>
  <si>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</si>
  <si>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</si>
  <si>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</si>
  <si>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</si>
  <si>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</si>
  <si>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</si>
  <si>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</si>
  <si>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</si>
  <si>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</si>
  <si>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</si>
  <si>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</si>
  <si>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</si>
  <si>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</si>
  <si>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</si>
  <si>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</si>
  <si>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</si>
  <si>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</si>
  <si>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</si>
  <si>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</si>
  <si>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</si>
  <si>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</si>
  <si>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</si>
  <si>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</si>
  <si>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</si>
  <si>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</si>
  <si>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</si>
  <si>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</si>
  <si>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</si>
  <si>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</si>
  <si>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</si>
  <si>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</si>
  <si>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</si>
  <si>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</si>
  <si>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</si>
  <si>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</si>
  <si>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</si>
  <si>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</si>
  <si>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</si>
  <si>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</si>
  <si>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</si>
  <si>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</si>
  <si>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</si>
  <si>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</si>
  <si>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</si>
  <si>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</si>
  <si>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</si>
  <si>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</si>
  <si>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</si>
  <si>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</si>
  <si>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</si>
  <si>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</si>
  <si>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</si>
  <si>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</si>
  <si>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</si>
  <si>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</si>
  <si>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</si>
  <si>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</si>
  <si>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</si>
  <si>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</si>
  <si>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</si>
  <si>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</si>
  <si>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</si>
  <si>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</si>
  <si>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</si>
  <si>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</si>
  <si>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</si>
  <si>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</si>
  <si>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</si>
  <si>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</si>
  <si>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</si>
  <si>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</si>
  <si>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</si>
  <si>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</si>
  <si>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</si>
  <si>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</si>
  <si>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</si>
  <si>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</si>
  <si>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</si>
  <si>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</si>
  <si>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</si>
  <si>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</si>
  <si>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</si>
  <si>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</si>
  <si>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</si>
  <si>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</si>
  <si>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</si>
  <si>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</si>
  <si>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</si>
  <si>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</si>
  <si>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</si>
  <si>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</si>
  <si>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</si>
  <si>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</si>
  <si>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</si>
  <si>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</si>
  <si>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</si>
  <si>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</si>
  <si>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</si>
  <si>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</si>
  <si>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</si>
  <si>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</si>
  <si>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</si>
  <si>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</si>
  <si>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</si>
  <si>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</si>
  <si>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</si>
  <si>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</si>
  <si>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</si>
  <si>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</si>
  <si>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</si>
  <si>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</si>
  <si>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</si>
  <si>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</si>
  <si>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</si>
  <si>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</si>
  <si>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</si>
  <si>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</si>
  <si>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</si>
  <si>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</si>
  <si>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</si>
  <si>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</si>
  <si>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</si>
  <si>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</si>
  <si>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</si>
  <si>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</si>
  <si>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</si>
  <si>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</si>
  <si>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</si>
  <si>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</si>
  <si>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</si>
  <si>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</si>
  <si>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</si>
  <si>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</si>
  <si>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</si>
  <si>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</si>
  <si>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</si>
  <si>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</si>
  <si>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</si>
  <si>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</si>
  <si>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</si>
  <si>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</si>
  <si>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</si>
  <si>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</si>
  <si>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</si>
  <si>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</si>
  <si>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</si>
  <si>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</si>
  <si>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</si>
  <si>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</si>
  <si>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</si>
  <si>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</si>
  <si>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</si>
  <si>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</si>
  <si>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</si>
  <si>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</si>
  <si>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</si>
  <si>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</si>
  <si>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</si>
  <si>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</si>
  <si>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</si>
  <si>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</si>
  <si>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</si>
  <si>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</si>
  <si>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</si>
  <si>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</si>
  <si>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</si>
  <si>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</si>
  <si>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</si>
  <si>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</si>
  <si>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</si>
  <si>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</si>
  <si>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</si>
  <si>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</si>
  <si>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</si>
  <si>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</si>
  <si>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</si>
  <si>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</si>
  <si>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</si>
  <si>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</si>
  <si>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</si>
  <si>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</si>
  <si>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</si>
  <si>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</si>
  <si>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</si>
  <si>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</si>
  <si>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</si>
  <si>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</si>
  <si>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</si>
  <si>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</si>
  <si>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</si>
  <si>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</si>
  <si>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</si>
  <si>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</si>
  <si>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</si>
  <si>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</si>
  <si>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</si>
  <si>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</si>
  <si>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</si>
  <si>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</si>
  <si>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</si>
  <si>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</si>
  <si>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</si>
  <si>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</si>
  <si>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</si>
  <si>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</si>
  <si>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</si>
  <si>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</si>
  <si>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</si>
  <si>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</si>
  <si>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</si>
  <si>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</si>
  <si>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</si>
  <si>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</si>
  <si>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</si>
  <si>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</si>
  <si>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</si>
  <si>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</si>
  <si>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</si>
  <si>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</si>
  <si>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</si>
  <si>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</si>
  <si>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</si>
  <si>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</si>
  <si>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</si>
  <si>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</si>
  <si>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</si>
  <si>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</si>
  <si>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</si>
  <si>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</si>
  <si>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</si>
  <si>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</si>
  <si>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</si>
  <si>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</si>
  <si>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</si>
  <si>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</si>
  <si>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</si>
  <si>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</si>
  <si>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</si>
  <si>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</si>
  <si>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</si>
  <si>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</si>
  <si>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</si>
  <si>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</si>
  <si>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</si>
  <si>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</si>
  <si>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</si>
  <si>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</si>
  <si>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</si>
  <si>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</si>
  <si>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</si>
  <si>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</si>
  <si>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</si>
  <si>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</si>
  <si>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</si>
  <si>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</si>
  <si>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</si>
  <si>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</si>
  <si>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</si>
  <si>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</si>
  <si>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</si>
  <si>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</si>
  <si>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</si>
  <si>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</si>
  <si>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</si>
  <si>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</si>
  <si>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</si>
  <si>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</si>
  <si>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</si>
  <si>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</si>
  <si>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</si>
  <si>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</si>
  <si>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</si>
  <si>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</si>
  <si>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</si>
  <si>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</si>
  <si>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</si>
  <si>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</si>
  <si>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</si>
  <si>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</si>
  <si>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</si>
  <si>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</si>
  <si>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</si>
  <si>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</si>
  <si>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</si>
  <si>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</si>
  <si>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</si>
  <si>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</si>
  <si>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</si>
  <si>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</si>
  <si>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</si>
  <si>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</si>
  <si>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</si>
  <si>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</si>
  <si>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</si>
  <si>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</si>
  <si>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</si>
  <si>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</si>
  <si>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</si>
  <si>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</si>
  <si>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</si>
  <si>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</si>
  <si>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</si>
  <si>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</si>
  <si>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</si>
  <si>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</si>
  <si>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</si>
  <si>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</si>
  <si>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</si>
  <si>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</si>
  <si>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</si>
  <si>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</si>
  <si>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</si>
  <si>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</si>
  <si>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</si>
  <si>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</si>
  <si>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</si>
  <si>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</si>
  <si>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</si>
  <si>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</si>
  <si>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</si>
  <si>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</si>
  <si>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</si>
  <si>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</si>
  <si>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</si>
  <si>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</si>
  <si>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</si>
  <si>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</si>
  <si>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</si>
  <si>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</si>
  <si>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</si>
  <si>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</si>
  <si>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</si>
  <si>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</si>
  <si>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</si>
  <si>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</si>
  <si>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</si>
  <si>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</si>
  <si>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</si>
  <si>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</si>
  <si>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</si>
  <si>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</si>
  <si>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</si>
  <si>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</si>
  <si>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</si>
  <si>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</si>
  <si>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</si>
  <si>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</si>
  <si>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</si>
  <si>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</si>
  <si>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</si>
  <si>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</si>
  <si>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</si>
  <si>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</si>
  <si>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</si>
  <si>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</si>
  <si>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</si>
  <si>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</si>
  <si>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</si>
  <si>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</si>
  <si>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</si>
  <si>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</si>
  <si>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</si>
  <si>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</si>
  <si>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</si>
  <si>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</si>
  <si>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</si>
  <si>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</si>
  <si>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</si>
  <si>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</si>
  <si>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</si>
  <si>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</si>
  <si>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</si>
  <si>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</si>
  <si>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</si>
  <si>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</si>
  <si>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</si>
  <si>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</si>
  <si>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</si>
  <si>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</si>
  <si>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</si>
  <si>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</si>
  <si>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</si>
  <si>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</si>
  <si>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</si>
  <si>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</si>
  <si>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</si>
  <si>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</si>
  <si>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</si>
  <si>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</si>
  <si>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</si>
  <si>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</si>
  <si>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</si>
  <si>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</si>
  <si>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</si>
  <si>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</si>
  <si>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</si>
  <si>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</si>
  <si>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</si>
  <si>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</si>
  <si>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</si>
  <si>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</si>
  <si>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</si>
  <si>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</si>
  <si>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</si>
  <si>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</si>
  <si>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</si>
  <si>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</si>
  <si>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</si>
  <si>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</si>
  <si>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</si>
  <si>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</si>
  <si>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</si>
  <si>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</si>
  <si>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</si>
  <si>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</si>
  <si>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</si>
  <si>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</si>
  <si>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</si>
  <si>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</si>
  <si>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</si>
  <si>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</si>
  <si>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</si>
  <si>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</si>
  <si>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</si>
  <si>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</si>
  <si>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</si>
  <si>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</si>
  <si>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</si>
  <si>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</si>
  <si>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</si>
  <si>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</si>
  <si>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</si>
  <si>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</si>
  <si>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</si>
  <si>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</si>
  <si>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</si>
  <si>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</si>
  <si>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</si>
  <si>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</si>
  <si>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</si>
  <si>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</si>
  <si>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</si>
  <si>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</si>
  <si>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</si>
  <si>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</si>
  <si>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</si>
  <si>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</si>
  <si>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</si>
  <si>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</si>
  <si>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</si>
  <si>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</si>
  <si>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</si>
  <si>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</si>
  <si>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</si>
  <si>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</si>
  <si>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</si>
  <si>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</si>
  <si>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</si>
  <si>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</si>
  <si>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</si>
  <si>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</si>
  <si>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</si>
  <si>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</si>
  <si>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</si>
  <si>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</si>
  <si>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</si>
  <si>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</si>
  <si>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</si>
  <si>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</si>
  <si>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</si>
  <si>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</si>
  <si>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</si>
  <si>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</si>
  <si>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</si>
  <si>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</si>
  <si>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</si>
  <si>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</si>
  <si>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</si>
  <si>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</si>
  <si>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</si>
  <si>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</si>
  <si>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</si>
  <si>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</si>
  <si>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</si>
  <si>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</si>
  <si>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</si>
  <si>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</si>
  <si>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</si>
  <si>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</si>
  <si>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</si>
  <si>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</si>
  <si>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</si>
  <si>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</si>
  <si>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</si>
  <si>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</si>
  <si>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</si>
  <si>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</si>
  <si>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</si>
  <si>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</si>
  <si>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</si>
  <si>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</si>
  <si>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</si>
  <si>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</si>
  <si>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</si>
  <si>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</si>
  <si>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</si>
  <si>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</si>
  <si>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</si>
  <si>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</si>
  <si>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</si>
  <si>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</si>
  <si>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</si>
  <si>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</si>
  <si>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</si>
  <si>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</si>
  <si>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</si>
  <si>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</si>
  <si>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</si>
  <si>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</si>
  <si>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</si>
  <si>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</si>
  <si>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</si>
  <si>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</si>
  <si>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</si>
  <si>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</si>
  <si>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</si>
  <si>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</si>
  <si>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</si>
  <si>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</si>
  <si>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</si>
  <si>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</si>
  <si>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</si>
  <si>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</si>
  <si>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</si>
  <si>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</si>
  <si>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</si>
  <si>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</si>
  <si>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</si>
  <si>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</si>
  <si>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</si>
  <si>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</si>
  <si>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</si>
  <si>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</si>
  <si>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</si>
  <si>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</si>
  <si>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</si>
  <si>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</si>
  <si>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</si>
  <si>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</si>
  <si>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</si>
  <si>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</si>
  <si>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</si>
  <si>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</si>
  <si>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</si>
  <si>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</si>
  <si>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</si>
  <si>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</si>
  <si>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</si>
  <si>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</si>
  <si>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</si>
  <si>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</si>
  <si>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</si>
  <si>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</si>
  <si>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</si>
  <si>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</si>
  <si>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</si>
  <si>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</si>
  <si>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</si>
  <si>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</si>
  <si>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</si>
  <si>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</si>
  <si>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</si>
  <si>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</si>
  <si>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</si>
  <si>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</si>
  <si>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</si>
  <si>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</si>
  <si>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</si>
  <si>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</si>
  <si>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</si>
  <si>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</si>
  <si>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</si>
  <si>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</si>
  <si>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</si>
  <si>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</si>
  <si>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</si>
  <si>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</si>
  <si>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</si>
  <si>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</si>
  <si>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</si>
  <si>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</si>
  <si>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</si>
  <si>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</si>
  <si>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</si>
  <si>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</si>
  <si>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</si>
  <si>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</si>
  <si>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</si>
  <si>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</si>
  <si>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</si>
  <si>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</si>
  <si>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</si>
  <si>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</si>
  <si>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</si>
  <si>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</si>
  <si>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</si>
  <si>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</si>
  <si>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</si>
  <si>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</si>
  <si>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</si>
  <si>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</si>
  <si>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</si>
  <si>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</si>
  <si>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</si>
  <si>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</si>
  <si>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</si>
  <si>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</si>
  <si>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</si>
  <si>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</si>
  <si>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</si>
  <si>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</si>
  <si>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</si>
  <si>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</si>
  <si>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</si>
  <si>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</si>
  <si>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</si>
  <si>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</si>
  <si>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</si>
  <si>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</si>
  <si>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</si>
  <si>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</si>
  <si>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</si>
  <si>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</si>
  <si>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</si>
  <si>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</si>
  <si>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</si>
  <si>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</si>
  <si>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</si>
  <si>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</si>
  <si>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</si>
  <si>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</si>
  <si>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</si>
  <si>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</si>
  <si>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</si>
  <si>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</si>
  <si>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</si>
  <si>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</si>
  <si>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</si>
  <si>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</si>
  <si>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</si>
  <si>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</si>
  <si>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</si>
  <si>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</si>
  <si>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</si>
  <si>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</si>
  <si>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</si>
  <si>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</si>
  <si>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</si>
  <si>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</si>
  <si>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</si>
  <si>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</si>
  <si>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</si>
  <si>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</si>
  <si>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</si>
  <si>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</si>
  <si>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</si>
  <si>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</si>
  <si>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</si>
  <si>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</si>
  <si>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</si>
  <si>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</si>
  <si>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</si>
  <si>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</si>
  <si>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</si>
  <si>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</si>
  <si>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</si>
  <si>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</si>
  <si>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</si>
  <si>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</si>
  <si>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</si>
  <si>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</si>
  <si>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</si>
  <si>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</si>
  <si>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</si>
  <si>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</si>
  <si>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</si>
  <si>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</si>
  <si>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</si>
  <si>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</si>
  <si>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</si>
  <si>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</si>
  <si>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</si>
  <si>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</si>
  <si>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</si>
  <si>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</si>
  <si>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</si>
  <si>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</si>
  <si>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</si>
  <si>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</si>
  <si>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</si>
  <si>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</si>
  <si>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</si>
  <si>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</si>
  <si>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</si>
  <si>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</si>
  <si>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</si>
  <si>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</si>
  <si>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</si>
  <si>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</si>
  <si>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</si>
  <si>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</si>
  <si>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</si>
  <si>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</si>
  <si>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</si>
  <si>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</si>
  <si>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</si>
  <si>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</si>
  <si>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</si>
  <si>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</si>
  <si>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</si>
  <si>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</si>
  <si>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</si>
  <si>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</si>
  <si>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</si>
  <si>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</si>
  <si>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</si>
  <si>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</si>
  <si>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</si>
  <si>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</si>
  <si>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</si>
  <si>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</si>
  <si>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</si>
  <si>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</si>
  <si>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</si>
  <si>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</si>
  <si>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</si>
  <si>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</si>
  <si>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</si>
  <si>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</si>
  <si>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</si>
  <si>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</si>
  <si>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</si>
  <si>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</si>
  <si>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</si>
  <si>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</si>
  <si>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</si>
  <si>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</si>
  <si>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</si>
  <si>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</si>
  <si>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</si>
  <si>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</si>
  <si>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</si>
  <si>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</si>
  <si>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</si>
  <si>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</si>
  <si>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</si>
  <si>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</si>
  <si>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</si>
  <si>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</si>
  <si>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</si>
  <si>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</si>
  <si>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</si>
  <si>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</si>
  <si>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</si>
  <si>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</si>
  <si>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</si>
  <si>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</si>
  <si>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</si>
  <si>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</si>
  <si>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</si>
  <si>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</si>
  <si>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</si>
  <si>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</si>
  <si>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</si>
  <si>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</si>
  <si>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</si>
  <si>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</si>
  <si>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</si>
  <si>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</si>
  <si>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</si>
  <si>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</si>
  <si>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</si>
  <si>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</si>
  <si>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</si>
  <si>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</si>
  <si>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</si>
  <si>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</si>
  <si>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</si>
  <si>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</si>
  <si>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</si>
  <si>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</si>
  <si>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</si>
  <si>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</si>
  <si>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</si>
  <si>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</si>
  <si>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</si>
  <si>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</si>
  <si>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</si>
  <si>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</si>
  <si>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</si>
  <si>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</si>
  <si>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</si>
  <si>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</si>
  <si>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</si>
  <si>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</si>
  <si>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</si>
  <si>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</si>
  <si>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</si>
  <si>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</si>
  <si>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</si>
  <si>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</si>
  <si>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</si>
  <si>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</si>
  <si>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</si>
  <si>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</si>
  <si>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</si>
  <si>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</si>
  <si>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</si>
  <si>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</si>
  <si>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</si>
  <si>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</si>
  <si>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</si>
  <si>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</si>
  <si>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</si>
  <si>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</si>
  <si>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</si>
  <si>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</si>
  <si>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</si>
  <si>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</si>
  <si>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</si>
  <si>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</si>
  <si>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</si>
  <si>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</si>
  <si>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</si>
  <si>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</si>
  <si>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</si>
  <si>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</si>
  <si>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</si>
  <si>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</si>
  <si>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</si>
  <si>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</si>
  <si>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</si>
  <si>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</si>
  <si>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</si>
  <si>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</si>
  <si>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</si>
  <si>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</si>
  <si>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</si>
  <si>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</si>
  <si>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</si>
  <si>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</si>
  <si>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</si>
  <si>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</si>
  <si>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</si>
  <si>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</si>
  <si>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</si>
  <si>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</si>
  <si>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</si>
  <si>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</si>
  <si>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</si>
  <si>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</si>
  <si>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</si>
  <si>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</si>
  <si>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</si>
  <si>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</si>
  <si>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</si>
  <si>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</si>
  <si>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</si>
  <si>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</si>
  <si>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</si>
  <si>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</si>
  <si>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</si>
  <si>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</si>
  <si>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</si>
  <si>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</si>
  <si>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</si>
  <si>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</si>
  <si>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</si>
  <si>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</si>
  <si>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</si>
  <si>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</si>
  <si>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</si>
  <si>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</si>
  <si>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</si>
  <si>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</si>
  <si>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</si>
  <si>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</si>
  <si>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</si>
  <si>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</si>
  <si>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</si>
  <si>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</si>
  <si>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</si>
  <si>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</si>
  <si>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</si>
  <si>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</si>
  <si>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</si>
  <si>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</si>
  <si>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</si>
  <si>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</si>
  <si>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</si>
  <si>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</si>
  <si>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</si>
  <si>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</si>
  <si>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</si>
  <si>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</si>
  <si>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</si>
  <si>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</si>
  <si>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</si>
  <si>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</si>
  <si>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</si>
  <si>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</si>
  <si>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</si>
  <si>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</si>
  <si>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</si>
  <si>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</si>
  <si>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</si>
  <si>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</si>
  <si>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</si>
  <si>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</si>
  <si>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</si>
  <si>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</si>
  <si>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</si>
  <si>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</si>
  <si>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</si>
  <si>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</si>
  <si>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</si>
  <si>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</si>
  <si>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</si>
  <si>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</si>
  <si>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</si>
  <si>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</si>
  <si>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</si>
  <si>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</si>
  <si>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</si>
  <si>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</si>
  <si>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</si>
  <si>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</si>
  <si>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</si>
  <si>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</si>
  <si>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</si>
  <si>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</si>
  <si>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</si>
  <si>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</si>
  <si>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</si>
  <si>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</si>
  <si>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</si>
  <si>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</si>
  <si>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</si>
  <si>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</si>
  <si>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</si>
  <si>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</si>
  <si>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</si>
  <si>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</si>
  <si>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</si>
  <si>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</si>
  <si>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</si>
  <si>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</si>
  <si>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</si>
  <si>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</si>
  <si>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</si>
  <si>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</si>
  <si>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</si>
  <si>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</si>
  <si>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</si>
  <si>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</si>
  <si>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</si>
  <si>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</si>
  <si>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</si>
  <si>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</si>
  <si>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</si>
  <si>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</si>
  <si>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</si>
  <si>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</si>
  <si>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</si>
  <si>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</si>
  <si>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</si>
  <si>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</si>
  <si>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</si>
  <si>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</si>
  <si>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</si>
  <si>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</si>
  <si>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</si>
  <si>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</si>
  <si>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</si>
  <si>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</si>
  <si>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</si>
  <si>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</si>
  <si>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</si>
  <si>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</si>
  <si>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</si>
  <si>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</si>
  <si>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</si>
  <si>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</si>
  <si>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</si>
  <si>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</si>
  <si>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</si>
  <si>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</si>
  <si>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</si>
  <si>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</si>
  <si>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</si>
  <si>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</si>
  <si>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</si>
  <si>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</si>
  <si>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</si>
  <si>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</si>
  <si>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</si>
  <si>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</si>
  <si>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</si>
  <si>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</si>
  <si>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</si>
  <si>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</si>
  <si>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</si>
  <si>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</si>
  <si>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</si>
  <si>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</si>
  <si>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</si>
  <si>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</si>
  <si>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</si>
  <si>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</si>
  <si>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</si>
  <si>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</si>
  <si>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</si>
  <si>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</si>
  <si>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</si>
  <si>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</si>
  <si>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</si>
  <si>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</si>
  <si>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</si>
  <si>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</si>
  <si>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</si>
  <si>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</si>
  <si>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</si>
  <si>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</si>
  <si>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</si>
  <si>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</si>
  <si>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</si>
  <si>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</si>
  <si>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</si>
  <si>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</si>
  <si>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</si>
  <si>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</si>
  <si>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</si>
  <si>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</si>
  <si>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</si>
  <si>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</si>
  <si>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</si>
  <si>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</si>
  <si>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</si>
  <si>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</si>
  <si>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</si>
  <si>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</si>
  <si>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</si>
  <si>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</si>
  <si>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</si>
  <si>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</si>
  <si>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</si>
  <si>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</si>
  <si>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</si>
  <si>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</si>
  <si>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</si>
  <si>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</si>
  <si>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</si>
  <si>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</si>
  <si>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</si>
  <si>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</si>
  <si>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</si>
  <si>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</si>
  <si>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</si>
  <si>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</si>
  <si>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</si>
  <si>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</si>
  <si>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</si>
  <si>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</si>
  <si>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</si>
  <si>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</si>
  <si>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</si>
  <si>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</si>
  <si>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</si>
  <si>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</si>
  <si>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</si>
  <si>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</si>
  <si>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</si>
  <si>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</si>
  <si>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</si>
  <si>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</si>
  <si>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</si>
  <si>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</si>
  <si>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</si>
  <si>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</si>
  <si>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</si>
  <si>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</si>
  <si>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</si>
  <si>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</si>
  <si>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</si>
  <si>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</si>
  <si>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</si>
  <si>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</si>
  <si>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</si>
  <si>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</si>
  <si>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</si>
  <si>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</si>
  <si>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</si>
  <si>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</si>
  <si>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</si>
  <si>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</si>
  <si>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</si>
  <si>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</si>
  <si>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</si>
  <si>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</si>
  <si>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</si>
  <si>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</si>
  <si>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</si>
  <si>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</si>
  <si>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</si>
  <si>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</si>
  <si>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</si>
  <si>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</si>
  <si>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</si>
  <si>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</si>
  <si>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</si>
  <si>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</si>
  <si>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</si>
  <si>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</si>
  <si>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</si>
  <si>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</si>
  <si>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</si>
  <si>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</si>
  <si>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</si>
  <si>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</si>
  <si>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</si>
  <si>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</si>
  <si>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</si>
  <si>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</si>
  <si>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</si>
  <si>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</si>
  <si>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</si>
  <si>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</si>
  <si>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</si>
  <si>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</si>
  <si>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</si>
  <si>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</si>
  <si>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</si>
  <si>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</si>
  <si>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</si>
  <si>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</si>
  <si>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</si>
  <si>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</si>
  <si>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</si>
  <si>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</si>
  <si>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</si>
  <si>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</si>
  <si>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</si>
  <si>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</si>
  <si>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</si>
  <si>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</si>
  <si>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</si>
  <si>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</si>
  <si>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</si>
  <si>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</si>
  <si>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</si>
  <si>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</si>
  <si>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</si>
  <si>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</si>
  <si>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</si>
  <si>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</si>
  <si>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</si>
  <si>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</si>
  <si>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</si>
  <si>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</si>
  <si>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</si>
  <si>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</si>
  <si>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</si>
  <si>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</si>
  <si>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</si>
  <si>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</si>
  <si>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</si>
  <si>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</si>
  <si>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</si>
  <si>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</si>
  <si>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</si>
  <si>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</si>
  <si>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</si>
  <si>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</si>
  <si>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</si>
  <si>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</si>
  <si>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</si>
  <si>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</si>
  <si>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</si>
  <si>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</si>
  <si>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</si>
  <si>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</si>
  <si>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</si>
  <si>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</si>
  <si>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</si>
  <si>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</si>
  <si>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</si>
  <si>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</si>
  <si>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</si>
  <si>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</si>
  <si>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</si>
  <si>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</si>
  <si>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</si>
  <si>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</si>
  <si>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</si>
  <si>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</si>
  <si>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</si>
  <si>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</si>
  <si>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</si>
  <si>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</si>
  <si>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</si>
  <si>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</si>
  <si>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</si>
  <si>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</si>
  <si>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</si>
  <si>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</si>
  <si>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</si>
  <si>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</si>
  <si>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</si>
  <si>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</si>
  <si>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</si>
  <si>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</si>
  <si>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</si>
  <si>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</si>
  <si>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</si>
  <si>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</si>
  <si>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</si>
  <si>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</si>
  <si>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</si>
  <si>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</si>
  <si>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</si>
  <si>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</si>
  <si>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</si>
  <si>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</si>
  <si>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</si>
  <si>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</si>
  <si>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</si>
  <si>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</si>
  <si>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</si>
  <si>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</si>
  <si>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</si>
  <si>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</si>
  <si>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</si>
  <si>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</si>
  <si>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</si>
  <si>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</si>
  <si>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</si>
  <si>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</si>
  <si>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</si>
  <si>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</si>
  <si>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</si>
  <si>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</si>
  <si>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</si>
  <si>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</si>
  <si>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</si>
  <si>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</si>
  <si>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</si>
  <si>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</si>
  <si>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</si>
  <si>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</si>
  <si>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</si>
  <si>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</si>
  <si>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</si>
  <si>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</si>
  <si>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</si>
  <si>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</si>
  <si>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</si>
  <si>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</si>
  <si>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</si>
  <si>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</si>
  <si>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</si>
  <si>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</si>
  <si>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</si>
  <si>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</si>
  <si>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</si>
  <si>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</si>
  <si>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</si>
  <si>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</si>
  <si>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</si>
  <si>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</si>
  <si>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</si>
  <si>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</si>
  <si>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</si>
  <si>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</si>
  <si>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</si>
  <si>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</si>
  <si>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</si>
  <si>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</si>
  <si>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</si>
  <si>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</si>
  <si>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</si>
  <si>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</si>
  <si>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</si>
  <si>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</si>
  <si>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</si>
  <si>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</si>
  <si>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</si>
  <si>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</si>
  <si>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</si>
  <si>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</si>
  <si>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</si>
  <si>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</si>
  <si>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</si>
  <si>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</si>
  <si>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</si>
  <si>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</si>
  <si>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</si>
  <si>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</si>
  <si>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</si>
  <si>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</si>
  <si>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</si>
  <si>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</si>
  <si>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</si>
  <si>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</si>
  <si>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</si>
  <si>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</si>
  <si>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</si>
  <si>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</si>
  <si>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</si>
  <si>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</si>
  <si>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</si>
  <si>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</si>
  <si>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</si>
  <si>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</si>
  <si>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</si>
  <si>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</si>
  <si>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</si>
  <si>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</si>
  <si>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</si>
  <si>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</si>
  <si>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</si>
  <si>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</si>
  <si>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</si>
  <si>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</si>
  <si>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</si>
  <si>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</si>
  <si>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</si>
  <si>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</si>
  <si>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</si>
  <si>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</si>
  <si>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</si>
  <si>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</si>
  <si>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</si>
  <si>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</si>
  <si>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</si>
  <si>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</si>
  <si>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</si>
  <si>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</si>
  <si>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</si>
  <si>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</si>
  <si>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</si>
  <si>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</si>
  <si>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</si>
  <si>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</si>
  <si>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</si>
  <si>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</si>
  <si>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</si>
  <si>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</si>
  <si>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</si>
  <si>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</si>
  <si>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</si>
  <si>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</si>
  <si>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</si>
  <si>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</si>
  <si>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</si>
  <si>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</si>
  <si>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</si>
  <si>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</si>
  <si>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</si>
  <si>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</si>
  <si>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</si>
  <si>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</si>
  <si>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</si>
  <si>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</si>
  <si>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</si>
  <si>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</si>
  <si>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</si>
  <si>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</si>
  <si>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</si>
  <si>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</si>
  <si>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</si>
  <si>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</si>
  <si>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</si>
  <si>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</si>
  <si>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</si>
  <si>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</si>
  <si>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</si>
  <si>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</si>
  <si>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</si>
  <si>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</si>
  <si>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</si>
  <si>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</si>
  <si>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</si>
  <si>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</si>
  <si>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</si>
  <si>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</si>
  <si>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</si>
  <si>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</si>
  <si>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</si>
  <si>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</si>
  <si>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</si>
  <si>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</si>
  <si>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</si>
  <si>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</si>
  <si>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</si>
  <si>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</si>
  <si>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</si>
  <si>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</si>
  <si>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</si>
  <si>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</si>
  <si>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</si>
  <si>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</si>
  <si>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</si>
  <si>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</si>
  <si>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</si>
  <si>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</si>
  <si>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</si>
  <si>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</si>
  <si>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</si>
  <si>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</si>
  <si>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</si>
  <si>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</si>
  <si>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</si>
  <si>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</si>
  <si>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</si>
  <si>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</si>
  <si>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</si>
  <si>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</si>
  <si>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</si>
  <si>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</si>
  <si>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</si>
  <si>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</si>
  <si>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</si>
  <si>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</si>
  <si>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</si>
  <si>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</si>
  <si>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</si>
  <si>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</si>
  <si>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</si>
  <si>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</si>
  <si>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</si>
  <si>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</si>
  <si>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</si>
  <si>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</si>
  <si>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</si>
  <si>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</si>
  <si>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</si>
  <si>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</si>
  <si>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</si>
  <si>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</si>
  <si>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</si>
  <si>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</si>
  <si>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</si>
  <si>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</si>
  <si>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</si>
  <si>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</si>
  <si>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</si>
  <si>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</si>
  <si>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</si>
  <si>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</si>
  <si>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</si>
  <si>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</si>
  <si>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</si>
  <si>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</si>
  <si>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</si>
  <si>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</si>
  <si>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</si>
  <si>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</si>
  <si>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</si>
  <si>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</si>
  <si>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</si>
  <si>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</si>
  <si>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</si>
  <si>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</si>
  <si>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</si>
  <si>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</si>
  <si>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</si>
  <si>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</si>
  <si>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</si>
  <si>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</si>
  <si>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</si>
  <si>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</si>
  <si>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</si>
  <si>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</si>
  <si>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</si>
  <si>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</si>
  <si>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</si>
  <si>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</si>
  <si>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</si>
  <si>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</si>
  <si>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</si>
  <si>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</si>
  <si>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</si>
  <si>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</si>
  <si>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</si>
  <si>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</si>
  <si>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</si>
  <si>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</si>
  <si>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</si>
  <si>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</si>
  <si>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</si>
  <si>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</si>
  <si>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</si>
  <si>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</si>
  <si>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</si>
  <si>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</si>
  <si>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</si>
  <si>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</si>
  <si>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</si>
  <si>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</si>
  <si>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</si>
  <si>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</si>
  <si>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</si>
  <si>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</si>
  <si>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</si>
  <si>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</si>
  <si>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</si>
  <si>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</si>
  <si>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</si>
  <si>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</si>
  <si>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</si>
  <si>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</si>
  <si>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</si>
  <si>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</si>
  <si>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</si>
  <si>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</si>
  <si>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</si>
  <si>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</si>
  <si>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</si>
  <si>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</si>
  <si>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</si>
  <si>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</si>
  <si>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</si>
  <si>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</si>
  <si>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</si>
  <si>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</si>
  <si>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</si>
  <si>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</si>
  <si>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</si>
  <si>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</si>
  <si>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</si>
  <si>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</si>
  <si>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</si>
  <si>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</si>
  <si>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</si>
  <si>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</si>
  <si>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</si>
  <si>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</si>
  <si>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</si>
  <si>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</si>
  <si>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</si>
  <si>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</si>
  <si>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</si>
  <si>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</si>
  <si>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</si>
  <si>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</si>
  <si>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</si>
  <si>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</si>
  <si>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</si>
  <si>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</si>
  <si>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</si>
  <si>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</si>
  <si>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</si>
  <si>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</si>
  <si>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</si>
  <si>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</si>
  <si>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</si>
  <si>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</si>
  <si>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</si>
  <si>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</si>
  <si>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</si>
  <si>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</si>
  <si>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</si>
  <si>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</si>
  <si>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</si>
  <si>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</si>
  <si>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</si>
  <si>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</si>
  <si>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</si>
  <si>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</si>
  <si>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</si>
  <si>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</si>
  <si>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</si>
  <si>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</si>
  <si>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</si>
  <si>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</si>
  <si>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</si>
  <si>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</si>
  <si>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</si>
  <si>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</si>
  <si>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</si>
  <si>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</si>
  <si>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</si>
  <si>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</si>
  <si>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</si>
  <si>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</si>
  <si>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</si>
  <si>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</si>
  <si>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</si>
  <si>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</si>
  <si>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</si>
  <si>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</si>
  <si>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</si>
  <si>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</si>
  <si>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</si>
  <si>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</si>
  <si>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</si>
  <si>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</si>
  <si>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</si>
  <si>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</si>
  <si>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</si>
  <si>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</si>
  <si>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</si>
  <si>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</si>
  <si>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</si>
  <si>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</si>
  <si>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</si>
  <si>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</si>
  <si>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</si>
  <si>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</si>
  <si>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</si>
  <si>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</si>
  <si>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</si>
  <si>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</si>
  <si>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</si>
  <si>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</si>
  <si>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</si>
  <si>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</si>
  <si>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</si>
  <si>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</si>
  <si>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</si>
  <si>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</si>
  <si>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</si>
  <si>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</si>
  <si>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</si>
  <si>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</si>
  <si>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</si>
  <si>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</si>
  <si>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</si>
  <si>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</si>
  <si>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</si>
  <si>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</si>
  <si>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</si>
  <si>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</si>
  <si>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</si>
  <si>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</si>
  <si>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</si>
  <si>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</si>
  <si>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</si>
  <si>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</si>
  <si>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</si>
  <si>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</si>
  <si>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</si>
  <si>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</si>
  <si>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</si>
  <si>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</si>
  <si>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</si>
  <si>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</si>
  <si>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</si>
  <si>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</si>
  <si>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</si>
  <si>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</si>
  <si>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</si>
  <si>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</si>
  <si>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</si>
  <si>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</si>
  <si>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</si>
  <si>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</si>
  <si>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</si>
  <si>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</si>
  <si>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</si>
  <si>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</si>
  <si>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</si>
  <si>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</si>
  <si>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</si>
  <si>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</si>
  <si>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</si>
  <si>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</si>
  <si>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</si>
  <si>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</si>
  <si>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</si>
  <si>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</si>
  <si>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</si>
  <si>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</si>
  <si>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</si>
  <si>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</si>
  <si>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</si>
  <si>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</si>
  <si>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</si>
  <si>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</si>
  <si>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</si>
  <si>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</si>
  <si>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</si>
  <si>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</si>
  <si>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</si>
  <si>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</si>
  <si>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</si>
  <si>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</si>
  <si>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</si>
  <si>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</si>
  <si>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</si>
  <si>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</si>
  <si>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</si>
  <si>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</si>
  <si>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</si>
  <si>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</si>
  <si>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</si>
  <si>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</si>
  <si>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</si>
  <si>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</si>
  <si>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</si>
  <si>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</si>
  <si>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</si>
  <si>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</si>
  <si>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</si>
  <si>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</si>
  <si>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</si>
  <si>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</si>
  <si>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</si>
  <si>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</si>
  <si>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</si>
  <si>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</si>
  <si>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</si>
  <si>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</si>
  <si>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</si>
  <si>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</si>
  <si>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</si>
  <si>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</si>
  <si>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</si>
  <si>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</si>
  <si>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</si>
  <si>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</si>
  <si>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</si>
  <si>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</si>
  <si>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</si>
  <si>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</si>
  <si>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</si>
  <si>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</si>
  <si>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</si>
  <si>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</si>
  <si>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</si>
  <si>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</si>
  <si>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</si>
  <si>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</si>
  <si>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</si>
  <si>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</si>
  <si>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</si>
  <si>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</si>
  <si>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</si>
  <si>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</si>
  <si>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</si>
  <si>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</si>
  <si>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</si>
  <si>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</si>
  <si>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</si>
  <si>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</si>
  <si>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</si>
  <si>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</si>
  <si>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</si>
  <si>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</si>
  <si>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</si>
  <si>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</si>
  <si>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</si>
  <si>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</si>
  <si>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</si>
  <si>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</si>
  <si>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</si>
  <si>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</si>
  <si>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</si>
  <si>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</si>
  <si>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</si>
  <si>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</si>
  <si>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</si>
  <si>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</si>
  <si>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</si>
  <si>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</si>
  <si>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</si>
  <si>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</si>
  <si>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</si>
  <si>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</si>
  <si>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</si>
  <si>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</si>
  <si>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</si>
  <si>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</si>
  <si>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</si>
  <si>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</si>
  <si>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</si>
  <si>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</si>
  <si>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</si>
  <si>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</si>
  <si>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</si>
  <si>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</si>
  <si>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</si>
  <si>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</si>
  <si>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</si>
  <si>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</si>
  <si>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</si>
  <si>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</si>
  <si>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</si>
  <si>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</si>
  <si>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</si>
  <si>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</si>
  <si>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</si>
  <si>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</si>
  <si>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</si>
  <si>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</si>
  <si>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</si>
  <si>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</si>
  <si>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</si>
  <si>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</si>
  <si>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</si>
  <si>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</si>
  <si>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</si>
  <si>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</si>
  <si>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</si>
  <si>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</si>
  <si>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</si>
  <si>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</si>
  <si>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</si>
  <si>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</si>
  <si>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</si>
  <si>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</si>
  <si>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</si>
  <si>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</si>
  <si>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</si>
  <si>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</si>
  <si>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</si>
  <si>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</si>
  <si>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</si>
  <si>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</si>
  <si>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</si>
  <si>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</si>
  <si>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</si>
  <si>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</si>
  <si>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</si>
  <si>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</si>
  <si>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</si>
  <si>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</si>
  <si>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</si>
  <si>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</si>
  <si>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</si>
  <si>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</si>
  <si>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</si>
  <si>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</si>
  <si>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</si>
  <si>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</si>
  <si>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</si>
  <si>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</si>
  <si>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</si>
  <si>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</si>
  <si>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</si>
  <si>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</si>
  <si>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</si>
  <si>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</si>
  <si>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</si>
  <si>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</si>
  <si>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</si>
  <si>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</si>
  <si>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</si>
  <si>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</si>
  <si>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</si>
  <si>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</si>
  <si>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</si>
  <si>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</si>
  <si>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</si>
  <si>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</si>
  <si>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</si>
  <si>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</si>
  <si>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</si>
  <si>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</si>
  <si>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</si>
  <si>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</si>
  <si>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</si>
  <si>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</si>
  <si>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</si>
  <si>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</si>
  <si>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</si>
  <si>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</si>
  <si>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</si>
  <si>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</si>
  <si>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</si>
  <si>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</si>
  <si>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</si>
  <si>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</si>
  <si>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</si>
  <si>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</si>
  <si>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</si>
  <si>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</si>
  <si>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</si>
  <si>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</si>
  <si>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</si>
  <si>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</si>
  <si>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</si>
  <si>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</si>
  <si>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</si>
  <si>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</si>
  <si>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</si>
  <si>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</si>
  <si>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</si>
  <si>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</si>
  <si>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</si>
  <si>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</si>
  <si>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</si>
  <si>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</si>
  <si>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</si>
  <si>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</si>
  <si>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</si>
  <si>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</si>
  <si>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</si>
  <si>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</si>
  <si>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</si>
  <si>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</si>
  <si>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</si>
  <si>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</si>
  <si>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</si>
  <si>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</si>
  <si>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</si>
  <si>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</si>
  <si>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</si>
  <si>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</si>
  <si>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</si>
  <si>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</si>
  <si>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</si>
  <si>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</si>
  <si>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</si>
  <si>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</si>
  <si>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</si>
  <si>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</si>
  <si>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</si>
  <si>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</si>
  <si>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</si>
  <si>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</si>
  <si>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</si>
  <si>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</si>
  <si>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</si>
  <si>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</si>
  <si>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</si>
  <si>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</si>
  <si>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</si>
  <si>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</si>
  <si>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</si>
  <si>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</si>
  <si>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</si>
  <si>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</si>
  <si>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</si>
  <si>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</si>
  <si>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</si>
  <si>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</si>
  <si>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</si>
  <si>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</si>
  <si>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</si>
  <si>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</si>
  <si>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</si>
  <si>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</si>
  <si>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</si>
  <si>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</si>
  <si>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</si>
  <si>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</si>
  <si>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</si>
  <si>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</si>
  <si>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</si>
  <si>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</si>
  <si>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</si>
  <si>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</si>
  <si>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</si>
  <si>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</si>
  <si>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</si>
  <si>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</si>
  <si>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</si>
  <si>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</si>
  <si>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</si>
  <si>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</si>
  <si>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</si>
  <si>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</si>
  <si>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</si>
  <si>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</si>
  <si>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</si>
  <si>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</si>
  <si>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</si>
  <si>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</si>
  <si>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</si>
  <si>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</si>
  <si>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</si>
  <si>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</si>
  <si>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</si>
  <si>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</si>
  <si>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</si>
  <si>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</si>
  <si>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</si>
  <si>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</si>
  <si>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</si>
  <si>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</si>
  <si>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</si>
  <si>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</si>
  <si>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</si>
  <si>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</si>
  <si>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</si>
  <si>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</si>
  <si>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</si>
  <si>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</si>
  <si>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</si>
  <si>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</si>
  <si>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</si>
  <si>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</si>
  <si>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</si>
  <si>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</si>
  <si>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</si>
  <si>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</si>
  <si>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</si>
  <si>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</si>
  <si>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</si>
  <si>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</si>
  <si>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</si>
  <si>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</si>
  <si>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</si>
  <si>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</si>
  <si>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</si>
  <si>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</si>
  <si>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</si>
  <si>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</si>
  <si>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</si>
  <si>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</si>
  <si>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</si>
  <si>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</si>
  <si>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</si>
  <si>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</si>
  <si>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</si>
  <si>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</si>
  <si>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</si>
  <si>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</si>
  <si>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</si>
  <si>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</si>
  <si>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</si>
  <si>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</si>
  <si>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</si>
  <si>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</si>
  <si>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</si>
  <si>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</si>
  <si>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</si>
  <si>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</si>
  <si>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</si>
  <si>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</si>
  <si>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</si>
  <si>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</si>
  <si>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</si>
  <si>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</si>
  <si>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</si>
  <si>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</si>
  <si>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</si>
  <si>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</si>
  <si>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</si>
  <si>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</si>
  <si>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</si>
  <si>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</si>
  <si>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</si>
  <si>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</si>
  <si>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</si>
  <si>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</si>
  <si>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</si>
  <si>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</si>
  <si>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</si>
  <si>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</si>
  <si>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</si>
  <si>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</si>
  <si>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</si>
  <si>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</si>
  <si>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</si>
  <si>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</si>
  <si>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</si>
  <si>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</si>
  <si>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</si>
  <si>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</si>
  <si>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</si>
  <si>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</si>
  <si>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</si>
  <si>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</si>
  <si>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</si>
  <si>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</si>
  <si>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</si>
  <si>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</si>
  <si>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</si>
  <si>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</si>
  <si>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</si>
  <si>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</si>
  <si>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</si>
  <si>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</si>
  <si>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</si>
  <si>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</si>
  <si>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</si>
  <si>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</si>
  <si>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</si>
  <si>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</si>
  <si>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</si>
  <si>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</si>
  <si>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</si>
  <si>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</si>
  <si>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</si>
  <si>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</si>
  <si>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</si>
  <si>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</si>
  <si>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</si>
  <si>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</si>
  <si>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</si>
  <si>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</si>
  <si>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</si>
  <si>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</si>
  <si>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</si>
  <si>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</si>
  <si>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</si>
  <si>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</si>
  <si>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</si>
  <si>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</si>
  <si>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</si>
  <si>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</si>
  <si>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</si>
  <si>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</si>
  <si>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</si>
  <si>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</si>
  <si>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</si>
  <si>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</si>
  <si>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</si>
  <si>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</si>
  <si>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</si>
  <si>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</si>
  <si>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</si>
  <si>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</si>
  <si>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</si>
  <si>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</si>
  <si>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</si>
  <si>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</si>
  <si>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</si>
  <si>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</si>
  <si>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</si>
  <si>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</si>
  <si>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</si>
  <si>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</si>
  <si>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</si>
  <si>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</si>
  <si>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</si>
  <si>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</si>
  <si>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</si>
  <si>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</si>
  <si>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</si>
  <si>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</si>
  <si>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</si>
  <si>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</si>
  <si>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</si>
  <si>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</si>
  <si>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</si>
  <si>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</si>
  <si>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</si>
  <si>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</si>
  <si>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</si>
  <si>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</si>
  <si>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</si>
  <si>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</si>
  <si>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</si>
  <si>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</si>
  <si>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</si>
  <si>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</si>
  <si>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</si>
  <si>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</si>
  <si>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</si>
  <si>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</si>
  <si>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</si>
  <si>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</si>
  <si>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</si>
  <si>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</si>
  <si>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</si>
  <si>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</si>
  <si>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</si>
  <si>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</si>
  <si>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</si>
  <si>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</si>
  <si>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</si>
  <si>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</si>
  <si>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</si>
  <si>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</si>
  <si>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</si>
  <si>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</si>
  <si>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</si>
  <si>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</si>
  <si>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</si>
  <si>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</si>
  <si>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</si>
  <si>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</si>
  <si>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</si>
  <si>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</si>
  <si>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</si>
  <si>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</si>
  <si>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</si>
  <si>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</si>
  <si>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</si>
  <si>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</si>
  <si>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</si>
  <si>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</si>
  <si>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</si>
  <si>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</si>
  <si>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</si>
  <si>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</si>
  <si>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</si>
  <si>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</si>
  <si>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</si>
  <si>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</si>
  <si>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</si>
  <si>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</si>
  <si>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</si>
  <si>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</si>
  <si>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</si>
  <si>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</si>
  <si>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</si>
  <si>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</si>
  <si>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</si>
  <si>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</si>
  <si>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</si>
  <si>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</si>
  <si>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</si>
  <si>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</si>
  <si>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</si>
  <si>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</si>
  <si>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</si>
  <si>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</si>
  <si>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</si>
  <si>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</si>
  <si>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</si>
  <si>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</si>
  <si>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</si>
  <si>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</si>
  <si>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</si>
  <si>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</si>
  <si>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</si>
  <si>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</si>
  <si>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</si>
  <si>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</si>
  <si>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</si>
  <si>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</si>
  <si>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</si>
  <si>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</si>
  <si>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</si>
  <si>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</si>
  <si>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</si>
  <si>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</si>
  <si>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</si>
  <si>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</si>
  <si>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</si>
  <si>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</si>
  <si>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</si>
  <si>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</si>
  <si>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</si>
  <si>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</si>
  <si>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</si>
  <si>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</si>
  <si>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</si>
  <si>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</si>
  <si>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</si>
  <si>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</si>
  <si>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</si>
  <si>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</si>
  <si>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</si>
  <si>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</si>
  <si>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</si>
  <si>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</si>
  <si>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</si>
  <si>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</si>
  <si>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</si>
  <si>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</si>
  <si>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</si>
  <si>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</si>
  <si>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</si>
  <si>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</si>
  <si>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</si>
  <si>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</si>
  <si>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</si>
  <si>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</si>
  <si>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</si>
  <si>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</si>
  <si>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</si>
  <si>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</si>
  <si>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</si>
  <si>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</si>
  <si>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</si>
  <si>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</si>
  <si>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</si>
  <si>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</si>
  <si>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</si>
  <si>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</si>
  <si>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</si>
  <si>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</si>
  <si>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</si>
  <si>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</si>
  <si>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</si>
  <si>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</si>
  <si>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</si>
  <si>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</si>
  <si>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</si>
  <si>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</si>
  <si>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</si>
  <si>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</si>
  <si>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</si>
  <si>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</si>
  <si>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</si>
  <si>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</si>
  <si>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</si>
  <si>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</si>
  <si>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</si>
  <si>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</si>
  <si>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</si>
  <si>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</si>
  <si>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</si>
  <si>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</si>
  <si>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</si>
  <si>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</si>
  <si>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</si>
  <si>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</si>
  <si>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</si>
  <si>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</si>
  <si>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</si>
  <si>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</si>
  <si>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</si>
  <si>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</si>
  <si>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</si>
  <si>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</si>
  <si>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</si>
  <si>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</si>
  <si>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</si>
  <si>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</si>
  <si>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</si>
  <si>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</si>
  <si>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</si>
  <si>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</si>
  <si>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</si>
  <si>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</si>
  <si>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</si>
  <si>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</si>
  <si>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</si>
  <si>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</si>
  <si>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</si>
  <si>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</si>
  <si>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</si>
  <si>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</si>
  <si>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</si>
  <si>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</si>
  <si>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</si>
  <si>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</si>
  <si>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</si>
  <si>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</si>
  <si>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</si>
  <si>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</si>
  <si>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</si>
  <si>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</si>
  <si>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</si>
  <si>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</si>
  <si>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</si>
  <si>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</si>
  <si>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</si>
  <si>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</si>
  <si>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</si>
  <si>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</si>
  <si>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</si>
  <si>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</si>
  <si>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</si>
  <si>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</si>
  <si>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</si>
  <si>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</si>
  <si>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</si>
  <si>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</si>
  <si>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</si>
  <si>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</si>
  <si>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</si>
  <si>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</si>
  <si>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</si>
  <si>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</si>
  <si>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</si>
  <si>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</si>
  <si>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</si>
  <si>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</si>
  <si>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</si>
  <si>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</si>
  <si>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</si>
  <si>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</si>
  <si>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</si>
  <si>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</si>
  <si>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</si>
  <si>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</si>
  <si>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</si>
  <si>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</si>
  <si>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</si>
  <si>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</si>
  <si>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</si>
  <si>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</si>
  <si>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</si>
  <si>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</si>
  <si>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</si>
  <si>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</si>
  <si>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</si>
  <si>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</si>
  <si>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</si>
  <si>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</si>
  <si>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</si>
  <si>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</si>
  <si>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</si>
  <si>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</si>
  <si>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</si>
  <si>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</si>
  <si>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</si>
  <si>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</si>
  <si>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</si>
  <si>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</si>
  <si>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</si>
  <si>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</si>
  <si>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</si>
  <si>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</si>
  <si>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</si>
  <si>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</si>
  <si>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</si>
  <si>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</si>
  <si>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</si>
  <si>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</si>
  <si>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</si>
  <si>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</si>
  <si>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</si>
  <si>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</si>
  <si>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</si>
  <si>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</si>
  <si>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</si>
  <si>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</si>
  <si>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</si>
  <si>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</si>
  <si>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</si>
  <si>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</si>
  <si>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</si>
  <si>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</si>
  <si>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</si>
  <si>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</si>
  <si>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</si>
  <si>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</si>
  <si>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</si>
  <si>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</si>
  <si>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</si>
  <si>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</si>
  <si>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</si>
  <si>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</si>
  <si>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</si>
  <si>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</si>
  <si>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</si>
  <si>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</si>
  <si>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</si>
  <si>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</si>
  <si>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</si>
  <si>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</si>
  <si>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</si>
  <si>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</si>
  <si>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</si>
  <si>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</si>
  <si>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</si>
  <si>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</si>
  <si>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</si>
  <si>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</si>
  <si>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</si>
  <si>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</si>
  <si>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</si>
  <si>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</si>
  <si>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</si>
  <si>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</si>
  <si>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</si>
  <si>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</si>
  <si>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</si>
  <si>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</si>
  <si>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</si>
  <si>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</si>
  <si>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</si>
  <si>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</si>
  <si>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</si>
  <si>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</si>
  <si>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</si>
  <si>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</si>
  <si>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</si>
  <si>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</si>
  <si>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</si>
  <si>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</si>
  <si>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</si>
  <si>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</si>
  <si>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</si>
  <si>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</si>
  <si>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</si>
  <si>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</si>
  <si>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</si>
  <si>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</si>
  <si>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</si>
  <si>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</si>
  <si>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</si>
  <si>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</si>
  <si>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</si>
  <si>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</si>
  <si>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</si>
  <si>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</si>
  <si>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</si>
  <si>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</si>
  <si>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</si>
  <si>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</si>
  <si>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</si>
  <si>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</si>
  <si>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</si>
  <si>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</si>
  <si>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</si>
  <si>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</si>
  <si>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</si>
  <si>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</si>
  <si>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</si>
  <si>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</si>
  <si>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</si>
  <si>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</si>
  <si>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</si>
  <si>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</si>
  <si>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</si>
  <si>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</si>
  <si>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</si>
  <si>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</si>
  <si>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</si>
  <si>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</si>
  <si>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</si>
  <si>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</si>
  <si>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</si>
  <si>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</si>
  <si>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</si>
  <si>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</si>
  <si>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</si>
  <si>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</si>
  <si>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</si>
  <si>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</si>
  <si>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</si>
  <si>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</si>
  <si>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</si>
  <si>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</si>
  <si>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</si>
  <si>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</si>
  <si>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</si>
  <si>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</si>
  <si>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</si>
  <si>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</si>
  <si>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</si>
  <si>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</si>
  <si>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</si>
  <si>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</si>
  <si>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</si>
  <si>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</si>
  <si>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</si>
  <si>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</si>
  <si>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</si>
  <si>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</si>
  <si>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</si>
  <si>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</si>
  <si>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</si>
  <si>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</si>
  <si>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</si>
  <si>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</si>
  <si>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</si>
  <si>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</si>
  <si>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</si>
  <si>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</si>
  <si>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</si>
  <si>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</si>
  <si>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</si>
  <si>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</si>
  <si>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</si>
  <si>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</si>
  <si>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</si>
  <si>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</si>
  <si>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</si>
  <si>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</si>
  <si>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</si>
  <si>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</si>
  <si>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</si>
  <si>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</si>
  <si>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</si>
  <si>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</si>
  <si>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</si>
  <si>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</si>
  <si>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</si>
  <si>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</si>
  <si>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</si>
  <si>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</si>
  <si>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</si>
  <si>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</si>
  <si>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</si>
  <si>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</si>
  <si>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</si>
  <si>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</si>
  <si>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</si>
  <si>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</si>
  <si>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</si>
  <si>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</si>
  <si>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</si>
  <si>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</si>
  <si>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</si>
  <si>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</si>
  <si>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</si>
  <si>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</si>
  <si>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</si>
  <si>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</si>
  <si>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</si>
  <si>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</si>
  <si>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</si>
  <si>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</si>
  <si>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</si>
  <si>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</si>
  <si>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</si>
  <si>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</si>
  <si>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</si>
  <si>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</si>
  <si>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</si>
  <si>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</si>
  <si>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</si>
  <si>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</si>
  <si>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</si>
  <si>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</si>
  <si>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</si>
  <si>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</si>
  <si>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</si>
  <si>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</si>
  <si>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</si>
  <si>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</si>
  <si>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</si>
  <si>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</si>
  <si>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</si>
  <si>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</si>
  <si>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</si>
  <si>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</si>
  <si>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</si>
  <si>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</si>
  <si>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</si>
  <si>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</si>
  <si>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</si>
  <si>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</si>
  <si>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</si>
  <si>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</si>
  <si>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</si>
  <si>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</si>
  <si>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</si>
  <si>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</si>
  <si>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</si>
  <si>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</si>
  <si>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</si>
  <si>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</si>
  <si>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</si>
  <si>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</si>
  <si>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</si>
  <si>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</si>
  <si>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</si>
  <si>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</si>
  <si>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</si>
  <si>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</si>
  <si>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</si>
  <si>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</si>
  <si>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</si>
  <si>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</si>
  <si>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</si>
  <si>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</si>
  <si>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</si>
  <si>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</si>
  <si>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</si>
  <si>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</si>
  <si>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</si>
  <si>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</si>
  <si>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</si>
  <si>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</si>
  <si>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</si>
  <si>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</si>
  <si>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</si>
  <si>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</si>
  <si>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</si>
  <si>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</si>
  <si>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</si>
  <si>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</si>
  <si>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</si>
  <si>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</si>
  <si>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</si>
  <si>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</si>
  <si>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</si>
  <si>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</si>
  <si>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</si>
  <si>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</si>
  <si>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</si>
  <si>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</si>
  <si>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</si>
  <si>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</si>
  <si>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</si>
  <si>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</si>
  <si>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</si>
  <si>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</si>
  <si>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</si>
  <si>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</si>
  <si>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</si>
  <si>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</si>
  <si>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</si>
  <si>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</si>
  <si>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</si>
  <si>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</si>
  <si>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</si>
  <si>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</si>
  <si>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</si>
  <si>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</si>
  <si>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</si>
  <si>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</si>
  <si>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</si>
  <si>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</si>
  <si>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</si>
  <si>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</si>
  <si>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</si>
  <si>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</si>
  <si>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</si>
  <si>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</si>
  <si>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</si>
  <si>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</si>
  <si>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</si>
  <si>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</si>
  <si>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</si>
  <si>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</si>
  <si>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</si>
  <si>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</si>
  <si>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</si>
  <si>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</si>
  <si>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</si>
  <si>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</si>
  <si>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</si>
  <si>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</si>
  <si>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</si>
  <si>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</si>
  <si>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</si>
  <si>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</si>
  <si>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</si>
  <si>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</si>
  <si>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</si>
  <si>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</si>
  <si>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</si>
  <si>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</si>
  <si>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</si>
  <si>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</si>
  <si>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</si>
  <si>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</si>
  <si>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</si>
  <si>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</si>
  <si>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</si>
  <si>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</si>
  <si>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</si>
  <si>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</si>
  <si>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</si>
  <si>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</si>
  <si>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</si>
  <si>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</si>
  <si>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</si>
  <si>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</si>
  <si>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</si>
  <si>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</si>
  <si>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</si>
  <si>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</si>
  <si>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</si>
  <si>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</si>
  <si>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</si>
  <si>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</si>
  <si>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</si>
  <si>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</si>
  <si>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</si>
  <si>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</si>
  <si>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</si>
  <si>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</si>
  <si>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</si>
  <si>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</si>
  <si>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</si>
  <si>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</si>
  <si>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</si>
  <si>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</si>
  <si>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</si>
  <si>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</si>
  <si>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</si>
  <si>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</si>
  <si>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</si>
  <si>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</si>
  <si>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</si>
  <si>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</si>
  <si>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</si>
  <si>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</si>
  <si>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</si>
  <si>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</si>
  <si>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</si>
  <si>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</si>
  <si>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</si>
  <si>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</si>
  <si>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</si>
  <si>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</si>
  <si>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</si>
  <si>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</si>
  <si>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</si>
  <si>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</si>
  <si>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</si>
  <si>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</si>
  <si>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</si>
  <si>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</si>
  <si>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</si>
  <si>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</si>
  <si>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</si>
  <si>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</si>
  <si>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</si>
  <si>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</si>
  <si>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</si>
  <si>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</si>
  <si>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</si>
  <si>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</si>
  <si>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</si>
  <si>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</si>
  <si>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</si>
  <si>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</si>
  <si>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</si>
  <si>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</si>
  <si>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</si>
  <si>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</si>
  <si>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</si>
  <si>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</si>
  <si>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</si>
  <si>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</si>
  <si>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</si>
  <si>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</si>
  <si>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</si>
  <si>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</si>
  <si>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</si>
  <si>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</si>
  <si>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</si>
  <si>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</si>
  <si>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</si>
  <si>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</si>
  <si>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</si>
  <si>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</si>
  <si>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</si>
  <si>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</si>
  <si>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</si>
  <si>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</si>
  <si>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</si>
  <si>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</si>
  <si>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</si>
  <si>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</si>
  <si>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</si>
  <si>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</si>
  <si>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</si>
  <si>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</si>
  <si>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</si>
  <si>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</si>
  <si>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</si>
  <si>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</si>
  <si>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</si>
  <si>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</si>
  <si>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</si>
  <si>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</si>
  <si>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</si>
  <si>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</si>
  <si>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</si>
  <si>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</si>
  <si>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</si>
  <si>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</si>
  <si>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</si>
  <si>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</si>
  <si>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</si>
  <si>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</si>
  <si>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</si>
  <si>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</si>
  <si>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</si>
  <si>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</si>
  <si>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</si>
  <si>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</si>
  <si>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</si>
  <si>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</si>
  <si>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</si>
  <si>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</si>
  <si>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</si>
  <si>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</si>
  <si>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</si>
  <si>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</si>
  <si>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</si>
  <si>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</si>
  <si>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</si>
  <si>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</si>
  <si>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</si>
  <si>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</si>
  <si>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</si>
  <si>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</si>
  <si>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</si>
  <si>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</si>
  <si>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</si>
  <si>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</si>
  <si>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</si>
  <si>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</si>
  <si>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</si>
  <si>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</si>
  <si>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</si>
  <si>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</si>
  <si>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</si>
  <si>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</si>
  <si>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</si>
  <si>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</si>
  <si>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</si>
  <si>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</si>
  <si>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</si>
  <si>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</si>
  <si>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</si>
  <si>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</si>
  <si>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</si>
  <si>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</si>
  <si>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</si>
  <si>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</si>
  <si>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</si>
  <si>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</si>
  <si>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</si>
  <si>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</si>
  <si>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</si>
  <si>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</si>
  <si>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</si>
  <si>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</si>
  <si>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</si>
  <si>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</si>
  <si>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</si>
  <si>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</si>
  <si>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</si>
  <si>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</si>
  <si>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</si>
  <si>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</si>
  <si>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</si>
  <si>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</si>
  <si>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</si>
  <si>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</si>
  <si>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</si>
  <si>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</si>
  <si>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</si>
  <si>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</si>
  <si>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</si>
  <si>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</si>
  <si>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</si>
  <si>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</si>
  <si>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</si>
  <si>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</si>
  <si>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</si>
  <si>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</si>
  <si>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</si>
  <si>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</si>
  <si>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</si>
  <si>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</si>
  <si>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</si>
  <si>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</si>
  <si>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</si>
  <si>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</si>
  <si>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</si>
  <si>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</si>
  <si>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</si>
  <si>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</si>
  <si>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</si>
  <si>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</si>
  <si>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</si>
  <si>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</si>
  <si>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</si>
  <si>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</si>
  <si>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</si>
  <si>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</si>
  <si>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</si>
  <si>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</si>
  <si>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</si>
  <si>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</si>
  <si>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</si>
  <si>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</si>
  <si>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</si>
  <si>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</si>
  <si>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</si>
  <si>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</si>
  <si>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</si>
  <si>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</si>
  <si>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</si>
  <si>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</si>
  <si>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</si>
  <si>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</si>
  <si>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</si>
  <si>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</si>
  <si>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</si>
  <si>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</si>
  <si>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</si>
  <si>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</si>
  <si>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</si>
  <si>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</si>
  <si>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</si>
  <si>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</si>
  <si>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</si>
  <si>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</si>
  <si>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</si>
  <si>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</si>
  <si>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</si>
  <si>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</si>
  <si>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</si>
  <si>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</si>
  <si>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</si>
  <si>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</si>
  <si>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</si>
  <si>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</si>
  <si>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</si>
  <si>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</si>
  <si>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</si>
  <si>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</si>
  <si>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</si>
  <si>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</si>
  <si>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</si>
  <si>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</si>
  <si>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</si>
  <si>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</si>
  <si>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</si>
  <si>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</si>
  <si>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</si>
  <si>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</si>
  <si>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</si>
  <si>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</si>
  <si>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</si>
  <si>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</si>
  <si>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</si>
  <si>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</si>
  <si>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</si>
  <si>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</si>
  <si>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</si>
  <si>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</si>
  <si>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</si>
  <si>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</si>
  <si>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</si>
  <si>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</si>
  <si>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</si>
  <si>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</si>
  <si>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</si>
  <si>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</si>
  <si>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</si>
  <si>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</si>
  <si>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</si>
  <si>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</si>
  <si>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</si>
  <si>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</si>
  <si>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</si>
  <si>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</si>
  <si>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</si>
  <si>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</si>
  <si>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</si>
  <si>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</si>
  <si>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</si>
  <si>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</si>
  <si>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</si>
  <si>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</si>
  <si>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</si>
  <si>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</si>
  <si>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</si>
  <si>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</si>
  <si>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</si>
  <si>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</si>
  <si>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</si>
  <si>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</si>
  <si>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</si>
  <si>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</si>
  <si>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</si>
  <si>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</si>
  <si>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</si>
  <si>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</si>
  <si>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</si>
  <si>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</si>
  <si>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</si>
  <si>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</si>
  <si>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</si>
  <si>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</si>
  <si>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</si>
  <si>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</si>
  <si>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</si>
  <si>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</si>
  <si>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</si>
  <si>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</si>
  <si>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</si>
  <si>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</si>
  <si>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</si>
  <si>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</si>
  <si>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</si>
  <si>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</si>
  <si>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</si>
  <si>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</si>
  <si>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</si>
  <si>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</si>
  <si>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</si>
  <si>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</si>
  <si>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</si>
  <si>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</si>
  <si>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</si>
  <si>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</si>
  <si>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</si>
  <si>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</si>
  <si>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</si>
  <si>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</si>
  <si>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</si>
  <si>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</si>
  <si>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</si>
  <si>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</si>
  <si>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</si>
  <si>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</si>
  <si>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</si>
  <si>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</si>
  <si>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</si>
  <si>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</si>
  <si>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</si>
  <si>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</si>
  <si>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</si>
  <si>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</si>
  <si>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</si>
  <si>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</si>
  <si>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</si>
  <si>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</si>
  <si>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</si>
  <si>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</si>
  <si>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</si>
  <si>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</si>
  <si>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</si>
  <si>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</si>
  <si>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</si>
  <si>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</si>
  <si>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</si>
  <si>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</si>
  <si>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</si>
  <si>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</si>
  <si>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</si>
  <si>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</si>
  <si>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</si>
  <si>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</si>
  <si>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</si>
  <si>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</si>
  <si>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</si>
  <si>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</si>
  <si>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</si>
  <si>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</si>
  <si>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</si>
  <si>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</si>
  <si>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</si>
  <si>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</si>
  <si>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</si>
  <si>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</si>
  <si>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</si>
  <si>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</si>
  <si>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</si>
  <si>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</si>
  <si>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</si>
  <si>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</si>
  <si>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</si>
  <si>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</si>
  <si>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</si>
  <si>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</si>
  <si>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</si>
  <si>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</si>
  <si>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</si>
  <si>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</si>
  <si>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</si>
  <si>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</si>
  <si>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</si>
  <si>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</si>
  <si>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</si>
  <si>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</si>
  <si>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</si>
  <si>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</si>
  <si>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</si>
  <si>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</si>
  <si>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</si>
  <si>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</si>
  <si>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</si>
  <si>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</si>
  <si>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</si>
  <si>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</si>
  <si>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</si>
  <si>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</si>
  <si>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</si>
  <si>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</si>
  <si>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</si>
  <si>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</si>
  <si>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</si>
  <si>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</si>
  <si>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</si>
  <si>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</si>
  <si>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</si>
  <si>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</si>
  <si>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</si>
  <si>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</si>
  <si>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</si>
  <si>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</si>
  <si>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</si>
  <si>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</si>
  <si>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</si>
  <si>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</si>
  <si>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</si>
  <si>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</si>
  <si>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</si>
  <si>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</si>
  <si>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</si>
  <si>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</si>
  <si>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</si>
  <si>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</si>
  <si>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</si>
  <si>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</si>
  <si>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</si>
  <si>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</si>
  <si>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</si>
  <si>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</si>
  <si>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</si>
  <si>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</si>
  <si>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</si>
  <si>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</si>
  <si>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</si>
  <si>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</si>
  <si>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</si>
  <si>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</si>
  <si>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</si>
  <si>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</si>
  <si>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</si>
  <si>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</si>
  <si>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</si>
  <si>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</si>
  <si>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</si>
  <si>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</si>
  <si>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</si>
  <si>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</si>
  <si>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</si>
  <si>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</si>
  <si>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</si>
  <si>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</si>
  <si>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</si>
  <si>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</si>
  <si>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</si>
  <si>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</si>
  <si>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</si>
  <si>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</si>
  <si>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</si>
  <si>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</si>
  <si>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</si>
  <si>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</si>
  <si>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</si>
  <si>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</si>
  <si>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</si>
  <si>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</si>
  <si>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</si>
  <si>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</si>
  <si>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</si>
  <si>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</si>
  <si>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</si>
  <si>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</si>
  <si>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</si>
  <si>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</si>
  <si>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</si>
  <si>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</si>
  <si>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</si>
  <si>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</si>
  <si>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</si>
  <si>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</si>
  <si>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</si>
  <si>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</si>
  <si>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</si>
  <si>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</si>
  <si>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</si>
  <si>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</si>
  <si>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</si>
  <si>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</si>
  <si>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</si>
  <si>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</si>
  <si>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</si>
  <si>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</si>
  <si>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</si>
  <si>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</si>
  <si>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</si>
  <si>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</si>
  <si>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</si>
  <si>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</si>
  <si>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</si>
  <si>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</si>
  <si>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</si>
  <si>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</si>
  <si>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</si>
  <si>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</si>
  <si>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</si>
  <si>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</si>
  <si>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</si>
  <si>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</si>
  <si>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</si>
  <si>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</si>
  <si>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</si>
  <si>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</si>
  <si>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</si>
  <si>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</si>
  <si>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</si>
  <si>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</si>
  <si>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</si>
  <si>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</si>
  <si>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</si>
  <si>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</si>
  <si>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</si>
  <si>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</si>
  <si>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</si>
  <si>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</si>
  <si>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</si>
  <si>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</si>
  <si>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</si>
  <si>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</si>
  <si>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</si>
  <si>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</si>
  <si>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</si>
  <si>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</si>
  <si>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</si>
  <si>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</si>
  <si>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</si>
  <si>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</si>
  <si>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</si>
  <si>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</si>
  <si>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</si>
  <si>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</si>
  <si>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</si>
  <si>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</si>
  <si>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</si>
  <si>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</si>
  <si>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</si>
  <si>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</si>
  <si>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</si>
  <si>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</si>
  <si>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</si>
  <si>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</si>
  <si>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</si>
  <si>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</si>
  <si>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</si>
  <si>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</si>
  <si>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</si>
  <si>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</si>
  <si>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</si>
  <si>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</si>
  <si>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</si>
  <si>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</si>
  <si>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</si>
  <si>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</si>
  <si>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</si>
  <si>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</si>
  <si>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</si>
  <si>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</si>
  <si>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</si>
  <si>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</si>
  <si>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</si>
  <si>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</si>
  <si>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</si>
  <si>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</si>
  <si>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</si>
  <si>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</si>
  <si>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</si>
  <si>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</si>
  <si>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</si>
  <si>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</si>
  <si>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</si>
  <si>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</si>
  <si>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</si>
  <si>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</si>
  <si>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</si>
  <si>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</si>
  <si>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</si>
  <si>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</si>
  <si>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</si>
  <si>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</si>
  <si>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</si>
  <si>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</si>
  <si>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</si>
  <si>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</si>
  <si>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</si>
  <si>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</si>
  <si>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</si>
  <si>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</si>
  <si>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</si>
  <si>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</si>
  <si>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</si>
  <si>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</si>
  <si>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</si>
  <si>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</si>
  <si>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</si>
  <si>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</si>
  <si>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</si>
  <si>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</si>
  <si>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</si>
  <si>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</si>
  <si>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</si>
  <si>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</si>
  <si>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</si>
  <si>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</si>
  <si>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</si>
  <si>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</si>
  <si>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</si>
  <si>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</si>
  <si>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</si>
  <si>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</si>
  <si>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</si>
  <si>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</si>
  <si>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</si>
  <si>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</si>
  <si>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</si>
  <si>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</si>
  <si>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</si>
  <si>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</si>
  <si>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</si>
  <si>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</si>
  <si>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</si>
  <si>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</si>
  <si>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</si>
  <si>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</si>
  <si>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</si>
  <si>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</si>
  <si>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</si>
  <si>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</si>
  <si>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</si>
  <si>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</si>
  <si>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</si>
  <si>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</si>
  <si>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</si>
  <si>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</si>
  <si>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</si>
  <si>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</si>
  <si>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</si>
  <si>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</si>
  <si>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</si>
  <si>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</si>
  <si>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</si>
  <si>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</si>
  <si>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</si>
  <si>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</si>
  <si>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</si>
  <si>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</si>
  <si>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</si>
  <si>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</si>
  <si>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</si>
  <si>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</si>
  <si>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</si>
  <si>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</si>
  <si>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</si>
  <si>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</si>
  <si>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</si>
  <si>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</si>
  <si>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</si>
  <si>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</si>
  <si>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</si>
  <si>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</si>
  <si>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</si>
  <si>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</si>
  <si>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</si>
  <si>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</si>
  <si>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</si>
  <si>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</si>
  <si>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</si>
  <si>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</si>
  <si>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</si>
  <si>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</si>
  <si>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</si>
  <si>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</si>
  <si>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</si>
  <si>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</si>
  <si>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</si>
  <si>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</si>
  <si>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</si>
  <si>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</si>
  <si>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</si>
  <si>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</si>
  <si>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</si>
  <si>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</si>
  <si>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</si>
  <si>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</si>
  <si>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</si>
  <si>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</si>
  <si>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</si>
  <si>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</si>
  <si>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</si>
  <si>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</si>
  <si>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</si>
  <si>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</si>
  <si>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</si>
  <si>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</si>
  <si>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</si>
  <si>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</si>
  <si>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</si>
  <si>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</si>
  <si>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</si>
  <si>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</si>
  <si>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</si>
  <si>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</si>
  <si>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</si>
  <si>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</si>
  <si>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</si>
  <si>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</si>
  <si>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</si>
  <si>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</si>
  <si>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</si>
  <si>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</si>
  <si>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</si>
  <si>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</si>
  <si>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</si>
  <si>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</si>
  <si>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</si>
  <si>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</si>
  <si>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</si>
  <si>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</si>
  <si>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</si>
  <si>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</si>
  <si>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</si>
  <si>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</si>
  <si>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</si>
  <si>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</si>
  <si>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</si>
  <si>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</si>
  <si>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</si>
  <si>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</si>
  <si>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</si>
  <si>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</si>
  <si>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</si>
  <si>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</si>
  <si>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</si>
  <si>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</si>
  <si>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</si>
  <si>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</si>
  <si>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</si>
  <si>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</si>
  <si>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</si>
  <si>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</si>
  <si>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</si>
  <si>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</si>
  <si>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</si>
  <si>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</si>
  <si>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</si>
  <si>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</si>
  <si>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</si>
  <si>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</si>
  <si>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</si>
  <si>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</si>
  <si>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</si>
  <si>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</si>
  <si>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</si>
  <si>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</si>
  <si>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</si>
  <si>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</si>
  <si>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</si>
  <si>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</si>
  <si>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</si>
  <si>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</si>
  <si>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</si>
  <si>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</si>
  <si>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</si>
  <si>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</si>
  <si>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</si>
  <si>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</si>
  <si>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</si>
  <si>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</si>
  <si>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</si>
  <si>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</si>
  <si>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</si>
  <si>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</si>
  <si>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</si>
  <si>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</si>
  <si>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</si>
  <si>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</si>
  <si>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</si>
  <si>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</si>
  <si>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</si>
  <si>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</si>
  <si>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</si>
  <si>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</si>
  <si>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</si>
  <si>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</si>
  <si>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</si>
  <si>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</si>
  <si>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</si>
  <si>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</si>
  <si>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</si>
  <si>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</si>
  <si>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</si>
  <si>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</si>
  <si>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</si>
  <si>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</si>
  <si>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</si>
  <si>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</si>
  <si>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</si>
  <si>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</si>
  <si>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</si>
  <si>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</si>
  <si>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</si>
  <si>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</si>
  <si>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</si>
  <si>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</si>
  <si>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</si>
  <si>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</si>
  <si>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</si>
  <si>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</si>
  <si>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</si>
  <si>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</si>
  <si>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</si>
  <si>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</si>
  <si>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</si>
  <si>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</si>
  <si>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</si>
  <si>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</si>
  <si>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</si>
  <si>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</si>
  <si>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</si>
  <si>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</si>
  <si>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</si>
  <si>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</si>
  <si>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</si>
  <si>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</si>
  <si>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</si>
  <si>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</si>
  <si>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</si>
  <si>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</si>
  <si>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</si>
  <si>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</si>
  <si>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</si>
  <si>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</si>
  <si>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</si>
  <si>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</si>
  <si>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</si>
  <si>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</si>
  <si>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</si>
  <si>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</si>
  <si>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</si>
  <si>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</si>
  <si>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</si>
  <si>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</si>
  <si>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</si>
  <si>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</si>
  <si>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</si>
  <si>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</si>
  <si>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</si>
  <si>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</si>
  <si>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</si>
  <si>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</si>
  <si>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</si>
  <si>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</si>
  <si>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</si>
  <si>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</si>
  <si>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</si>
  <si>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</si>
  <si>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</si>
  <si>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</si>
  <si>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</si>
  <si>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</si>
  <si>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</si>
  <si>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</si>
  <si>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</si>
  <si>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</si>
  <si>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</si>
  <si>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</si>
  <si>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</si>
  <si>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</si>
  <si>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</si>
  <si>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</si>
  <si>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</si>
  <si>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</si>
  <si>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</si>
  <si>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</si>
  <si>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</si>
  <si>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</si>
  <si>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</si>
  <si>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</si>
  <si>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</si>
  <si>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</si>
  <si>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</si>
  <si>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</si>
  <si>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</si>
  <si>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</si>
  <si>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</si>
  <si>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</si>
  <si>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</si>
  <si>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</si>
  <si>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</si>
  <si>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</si>
  <si>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</si>
  <si>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</si>
  <si>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</si>
  <si>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</si>
  <si>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</si>
  <si>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</si>
  <si>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</si>
  <si>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</si>
  <si>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</si>
  <si>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</si>
  <si>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</si>
  <si>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</si>
  <si>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</si>
  <si>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</si>
  <si>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</si>
  <si>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</si>
  <si>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</si>
  <si>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</si>
  <si>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</si>
  <si>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</si>
  <si>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</si>
  <si>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</si>
  <si>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</si>
  <si>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</si>
  <si>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</si>
  <si>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</si>
  <si>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</si>
  <si>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</si>
  <si>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</si>
  <si>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</si>
  <si>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</si>
  <si>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</si>
  <si>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</si>
  <si>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</si>
  <si>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</si>
  <si>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</si>
  <si>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</si>
  <si>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</si>
  <si>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</si>
  <si>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</si>
  <si>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</si>
  <si>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</si>
  <si>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</si>
  <si>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</si>
  <si>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</si>
  <si>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</si>
  <si>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</si>
  <si>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</si>
  <si>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</si>
  <si>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</si>
  <si>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</si>
  <si>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</si>
  <si>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</si>
  <si>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</si>
  <si>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</si>
  <si>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</si>
  <si>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</si>
  <si>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</si>
  <si>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</si>
  <si>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</si>
  <si>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</si>
  <si>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</si>
  <si>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</si>
  <si>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</si>
  <si>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</si>
  <si>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</si>
  <si>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</si>
  <si>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</si>
  <si>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</si>
  <si>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</si>
  <si>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</si>
  <si>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</si>
  <si>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</si>
  <si>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</si>
  <si>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</si>
  <si>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</si>
  <si>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</si>
  <si>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</si>
  <si>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</si>
  <si>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</si>
  <si>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</si>
  <si>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</si>
  <si>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</si>
  <si>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</si>
  <si>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</si>
  <si>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</si>
  <si>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</si>
  <si>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</si>
  <si>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</si>
  <si>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</si>
  <si>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</si>
  <si>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</si>
  <si>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</si>
  <si>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</si>
  <si>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</si>
  <si>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</si>
  <si>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</si>
  <si>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</si>
  <si>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</si>
  <si>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</si>
  <si>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</si>
  <si>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</si>
  <si>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</si>
  <si>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</si>
  <si>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</si>
  <si>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</si>
  <si>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</si>
  <si>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</si>
  <si>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</si>
  <si>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</si>
  <si>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</si>
  <si>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</si>
  <si>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</si>
  <si>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</si>
  <si>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</si>
  <si>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</si>
  <si>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</si>
  <si>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</si>
  <si>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</si>
  <si>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</si>
  <si>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</si>
  <si>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</si>
  <si>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</si>
  <si>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</si>
  <si>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</si>
  <si>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</si>
  <si>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</si>
  <si>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</si>
  <si>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</si>
  <si>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</si>
  <si>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</si>
  <si>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</si>
  <si>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</si>
  <si>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</si>
  <si>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</si>
  <si>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</si>
  <si>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</si>
  <si>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</si>
  <si>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</si>
  <si>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</si>
  <si>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</si>
  <si>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</si>
  <si>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</si>
  <si>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</si>
  <si>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</si>
  <si>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</si>
  <si>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</si>
  <si>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</si>
  <si>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</si>
  <si>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</si>
  <si>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</si>
  <si>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</si>
  <si>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</si>
  <si>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</si>
  <si>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</si>
  <si>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</si>
  <si>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</si>
  <si>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</si>
  <si>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</si>
  <si>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</si>
  <si>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</si>
  <si>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</si>
  <si>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</si>
  <si>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</si>
  <si>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</si>
  <si>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</si>
  <si>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</si>
  <si>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</si>
  <si>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</si>
  <si>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</si>
  <si>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</si>
  <si>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</si>
  <si>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</si>
  <si>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</si>
  <si>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</si>
  <si>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</si>
  <si>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</si>
  <si>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</si>
  <si>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</si>
  <si>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</si>
  <si>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</si>
  <si>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</si>
  <si>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</si>
  <si>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</si>
  <si>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</si>
  <si>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</si>
  <si>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</si>
  <si>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</si>
  <si>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</si>
  <si>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</si>
  <si>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</si>
  <si>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</si>
  <si>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</si>
  <si>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</si>
  <si>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</si>
  <si>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</si>
  <si>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</si>
  <si>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</si>
  <si>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</si>
  <si>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</si>
  <si>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</si>
  <si>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</si>
  <si>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</si>
  <si>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</si>
  <si>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</si>
  <si>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</si>
  <si>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</si>
  <si>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</si>
  <si>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</si>
  <si>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</si>
  <si>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</si>
  <si>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</si>
  <si>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</si>
  <si>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</si>
  <si>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</si>
  <si>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</si>
  <si>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</si>
  <si>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</si>
  <si>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</si>
  <si>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</si>
  <si>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</si>
  <si>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</si>
  <si>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</si>
  <si>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</si>
  <si>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</si>
  <si>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</si>
  <si>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</si>
  <si>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</si>
  <si>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</si>
  <si>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</si>
  <si>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</si>
  <si>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</si>
  <si>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</si>
  <si>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</si>
  <si>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</si>
  <si>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</si>
  <si>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</si>
  <si>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</si>
  <si>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</si>
  <si>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</si>
  <si>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</si>
  <si>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</si>
  <si>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</si>
  <si>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</si>
  <si>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</si>
  <si>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</si>
  <si>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</si>
  <si>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</si>
  <si>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</si>
  <si>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</si>
  <si>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</si>
  <si>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</si>
  <si>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</si>
  <si>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</si>
  <si>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</si>
  <si>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</si>
  <si>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</si>
  <si>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</si>
  <si>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</si>
  <si>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</si>
  <si>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</si>
  <si>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</si>
  <si>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</si>
  <si>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</si>
  <si>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</si>
  <si>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</si>
  <si>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</si>
  <si>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</si>
  <si>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</si>
  <si>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</si>
  <si>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</si>
  <si>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</si>
  <si>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</si>
  <si>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</si>
  <si>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</si>
  <si>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</si>
  <si>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</si>
  <si>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</si>
  <si>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</si>
  <si>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</si>
  <si>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</si>
  <si>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</si>
  <si>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</si>
  <si>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</si>
  <si>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</si>
  <si>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</si>
  <si>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</si>
  <si>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</si>
  <si>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</si>
  <si>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</si>
  <si>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</si>
  <si>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</si>
  <si>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</si>
  <si>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</si>
  <si>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</si>
  <si>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</si>
  <si>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</si>
  <si>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</si>
  <si>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</si>
  <si>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</si>
  <si>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</si>
  <si>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</si>
  <si>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</si>
  <si>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</si>
  <si>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</si>
  <si>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</si>
  <si>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</si>
  <si>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</si>
  <si>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</si>
  <si>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</si>
  <si>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</si>
  <si>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</si>
  <si>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</si>
  <si>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</si>
  <si>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</si>
  <si>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</si>
  <si>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</si>
  <si>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</si>
  <si>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</si>
  <si>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</si>
  <si>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</si>
  <si>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</si>
  <si>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</si>
  <si>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</si>
  <si>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</si>
  <si>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</si>
  <si>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</si>
  <si>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</si>
  <si>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</si>
  <si>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</si>
  <si>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</si>
  <si>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</si>
  <si>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</si>
  <si>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</si>
  <si>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</si>
  <si>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</si>
  <si>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</si>
  <si>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</si>
  <si>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</si>
  <si>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</si>
  <si>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</si>
  <si>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</si>
  <si>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</si>
  <si>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</si>
  <si>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</si>
  <si>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</si>
  <si>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</si>
  <si>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</si>
  <si>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</si>
  <si>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</si>
  <si>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</si>
  <si>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</si>
  <si>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</si>
  <si>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</si>
  <si>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</si>
  <si>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</si>
  <si>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</si>
  <si>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</si>
  <si>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</si>
  <si>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</si>
  <si>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</si>
  <si>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</si>
  <si>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</si>
  <si>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</si>
  <si>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</si>
  <si>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</si>
  <si>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</si>
  <si>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</si>
  <si>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</si>
  <si>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</si>
  <si>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</si>
  <si>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</si>
  <si>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</si>
  <si>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</si>
  <si>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</si>
  <si>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</si>
  <si>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</si>
  <si>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</si>
  <si>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</si>
  <si>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</si>
  <si>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</si>
  <si>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</si>
  <si>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</si>
  <si>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</si>
  <si>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</si>
  <si>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</si>
  <si>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</si>
  <si>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</si>
  <si>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</si>
  <si>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</si>
  <si>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</si>
  <si>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</si>
  <si>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</si>
  <si>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</si>
  <si>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</si>
  <si>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</si>
  <si>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</si>
  <si>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</si>
  <si>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</si>
  <si>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</si>
  <si>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</si>
  <si>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</si>
  <si>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</si>
  <si>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</si>
  <si>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</si>
  <si>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</si>
  <si>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</si>
  <si>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</si>
  <si>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</si>
  <si>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</si>
  <si>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</si>
  <si>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</si>
  <si>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</si>
  <si>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</si>
  <si>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</si>
  <si>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</si>
  <si>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</si>
  <si>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</si>
  <si>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</si>
  <si>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</si>
  <si>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</si>
  <si>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</si>
  <si>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</si>
  <si>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</si>
  <si>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</si>
  <si>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</si>
  <si>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</si>
  <si>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</si>
  <si>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</si>
  <si>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</si>
  <si>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</si>
  <si>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</si>
  <si>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</si>
  <si>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</si>
  <si>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</si>
  <si>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</si>
  <si>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</si>
  <si>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</si>
  <si>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</si>
  <si>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</si>
  <si>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</si>
  <si>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</si>
  <si>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</si>
  <si>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</si>
  <si>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</si>
  <si>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</si>
  <si>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</si>
  <si>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</si>
  <si>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</si>
  <si>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</si>
  <si>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</si>
  <si>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</si>
  <si>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</si>
  <si>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</si>
  <si>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</si>
  <si>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</si>
  <si>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</si>
  <si>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</si>
  <si>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</si>
  <si>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</si>
  <si>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</si>
  <si>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</si>
  <si>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</si>
  <si>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</si>
  <si>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</si>
  <si>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</si>
  <si>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</si>
  <si>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</si>
  <si>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</si>
  <si>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</si>
  <si>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</si>
  <si>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</si>
  <si>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</si>
  <si>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</si>
  <si>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</si>
  <si>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</si>
  <si>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</si>
  <si>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</si>
  <si>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</si>
  <si>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</si>
  <si>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</si>
  <si>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</si>
  <si>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</si>
  <si>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</si>
  <si>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</si>
  <si>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</si>
  <si>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</si>
  <si>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</si>
  <si>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</si>
  <si>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</si>
  <si>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</si>
  <si>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</si>
  <si>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</si>
  <si>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</si>
  <si>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</si>
  <si>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</si>
  <si>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</si>
  <si>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</si>
  <si>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</si>
  <si>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</si>
  <si>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</si>
  <si>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</si>
  <si>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</si>
  <si>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</si>
  <si>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</si>
  <si>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</si>
  <si>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</si>
  <si>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</si>
  <si>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</si>
  <si>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</si>
  <si>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</si>
  <si>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</si>
  <si>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</si>
  <si>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</si>
  <si>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</si>
  <si>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</si>
  <si>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</si>
  <si>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</si>
  <si>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</si>
  <si>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</si>
  <si>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</si>
  <si>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</si>
  <si>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</si>
  <si>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</si>
  <si>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</si>
  <si>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</si>
  <si>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</si>
  <si>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</si>
  <si>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</si>
  <si>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</si>
  <si>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</si>
  <si>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</si>
  <si>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</si>
  <si>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</si>
  <si>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</si>
  <si>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</si>
  <si>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</si>
  <si>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</si>
  <si>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</si>
  <si>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</si>
  <si>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</si>
  <si>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</si>
  <si>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</si>
  <si>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</si>
  <si>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</si>
  <si>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</si>
  <si>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</si>
  <si>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</si>
  <si>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</si>
  <si>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</si>
  <si>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</si>
  <si>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</si>
  <si>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</si>
  <si>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</si>
  <si>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</si>
  <si>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</si>
  <si>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</si>
  <si>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</si>
  <si>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</si>
  <si>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</si>
  <si>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</si>
  <si>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</si>
  <si>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</si>
  <si>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</si>
  <si>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</si>
  <si>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</si>
  <si>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</si>
  <si>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</si>
  <si>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</si>
  <si>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</si>
  <si>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</si>
  <si>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</si>
  <si>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</si>
  <si>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</si>
  <si>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</si>
  <si>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</si>
  <si>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</si>
  <si>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</si>
  <si>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</si>
  <si>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</si>
  <si>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</si>
  <si>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</si>
  <si>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</si>
  <si>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</si>
  <si>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</si>
  <si>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</si>
  <si>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</si>
  <si>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</si>
  <si>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</si>
  <si>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</si>
  <si>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</si>
  <si>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</si>
  <si>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</si>
  <si>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</si>
  <si>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</si>
  <si>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</si>
  <si>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</si>
  <si>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</si>
  <si>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</si>
  <si>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</si>
  <si>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</si>
  <si>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</si>
  <si>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</si>
  <si>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</si>
  <si>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</si>
  <si>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</si>
  <si>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</si>
  <si>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</si>
  <si>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</si>
  <si>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</si>
  <si>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</si>
  <si>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</si>
  <si>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</si>
  <si>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</si>
  <si>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</si>
  <si>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</si>
  <si>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</si>
  <si>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</si>
  <si>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</si>
  <si>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</si>
  <si>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</si>
  <si>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</si>
  <si>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</si>
  <si>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</si>
  <si>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</si>
  <si>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</si>
  <si>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</si>
  <si>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</si>
  <si>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</si>
  <si>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</si>
  <si>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</si>
  <si>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</si>
  <si>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</si>
  <si>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</si>
  <si>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</si>
  <si>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</si>
  <si>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</si>
  <si>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</si>
  <si>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</si>
  <si>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</si>
  <si>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</si>
  <si>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</si>
  <si>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</si>
  <si>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</si>
  <si>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</si>
  <si>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</si>
  <si>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</si>
  <si>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</si>
  <si>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</si>
  <si>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</si>
  <si>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</si>
  <si>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</si>
  <si>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</si>
  <si>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</si>
  <si>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</si>
  <si>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</si>
  <si>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</si>
  <si>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</si>
  <si>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</si>
  <si>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</si>
  <si>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</si>
  <si>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</si>
  <si>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</si>
  <si>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</si>
  <si>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</si>
  <si>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</si>
  <si>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</si>
  <si>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</si>
  <si>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</si>
  <si>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</si>
  <si>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</si>
  <si>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</si>
  <si>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</si>
  <si>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</si>
  <si>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</si>
  <si>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</si>
  <si>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</si>
  <si>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</si>
  <si>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</si>
  <si>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</si>
  <si>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</si>
  <si>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</si>
  <si>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</si>
  <si>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</si>
  <si>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</si>
  <si>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</si>
  <si>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</si>
  <si>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</si>
  <si>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</si>
  <si>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</si>
  <si>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</si>
  <si>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</si>
  <si>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</si>
  <si>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</si>
  <si>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</si>
  <si>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</si>
  <si>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</si>
  <si>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</si>
  <si>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</si>
  <si>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</si>
  <si>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</si>
  <si>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</si>
  <si>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</si>
  <si>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</si>
  <si>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</si>
  <si>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</si>
  <si>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</si>
  <si>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</si>
  <si>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</si>
  <si>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</si>
  <si>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</si>
  <si>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</si>
  <si>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</si>
  <si>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</si>
  <si>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</si>
  <si>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</si>
  <si>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</si>
  <si>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</si>
  <si>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</si>
  <si>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</si>
  <si>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</si>
  <si>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</si>
  <si>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</si>
  <si>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</si>
  <si>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</si>
  <si>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</si>
  <si>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</si>
  <si>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</si>
  <si>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</si>
  <si>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</si>
  <si>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</si>
  <si>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</si>
  <si>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</si>
  <si>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</si>
  <si>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</si>
  <si>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</si>
  <si>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</si>
  <si>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</si>
  <si>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</si>
  <si>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</si>
  <si>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</si>
  <si>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</si>
  <si>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</si>
  <si>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</si>
  <si>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</si>
  <si>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</si>
  <si>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</si>
  <si>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</si>
  <si>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</si>
  <si>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</si>
  <si>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</si>
  <si>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</si>
  <si>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</si>
  <si>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</si>
  <si>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</si>
  <si>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</si>
  <si>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</si>
  <si>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</si>
  <si>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</si>
  <si>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</si>
  <si>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</si>
  <si>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</si>
  <si>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</si>
  <si>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</si>
  <si>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</si>
  <si>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</si>
  <si>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</si>
  <si>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</si>
  <si>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</si>
  <si>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</si>
  <si>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</si>
  <si>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</si>
  <si>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</si>
  <si>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</si>
  <si>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</si>
  <si>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</si>
  <si>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</si>
  <si>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</si>
  <si>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</si>
  <si>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</si>
  <si>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</si>
  <si>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</si>
  <si>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</si>
  <si>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</si>
  <si>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</si>
  <si>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</si>
  <si>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</si>
  <si>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</si>
  <si>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</si>
  <si>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</si>
  <si>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</si>
  <si>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</si>
  <si>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</si>
  <si>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</si>
  <si>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</si>
  <si>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</si>
  <si>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</si>
  <si>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</si>
  <si>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</si>
  <si>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</si>
  <si>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</si>
  <si>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</si>
  <si>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</si>
  <si>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</si>
  <si>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</si>
  <si>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</si>
  <si>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</si>
  <si>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</si>
  <si>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</si>
  <si>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</si>
  <si>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</si>
  <si>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</si>
  <si>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</si>
  <si>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</si>
  <si>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</si>
  <si>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</si>
  <si>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</si>
  <si>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</si>
  <si>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</si>
  <si>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</si>
  <si>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</si>
  <si>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</si>
  <si>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</si>
  <si>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</si>
  <si>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</si>
  <si>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</si>
  <si>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</si>
  <si>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</si>
  <si>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</si>
  <si>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</si>
  <si>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</si>
  <si>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</si>
  <si>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</si>
  <si>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</si>
  <si>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</si>
  <si>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</si>
  <si>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</si>
  <si>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</si>
  <si>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</si>
  <si>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</si>
  <si>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</si>
  <si>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</si>
  <si>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</si>
  <si>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</si>
  <si>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</si>
  <si>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</si>
  <si>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</si>
  <si>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</si>
  <si>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</si>
  <si>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</si>
  <si>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</si>
  <si>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</si>
  <si>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</si>
  <si>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</si>
  <si>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</si>
  <si>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</si>
  <si>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</si>
  <si>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</si>
  <si>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</si>
  <si>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</si>
  <si>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</si>
  <si>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</si>
  <si>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</si>
  <si>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</si>
  <si>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</si>
  <si>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</si>
  <si>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</si>
  <si>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</si>
  <si>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</si>
  <si>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</si>
  <si>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</si>
  <si>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</si>
  <si>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</si>
  <si>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</si>
  <si>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</si>
  <si>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</si>
  <si>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</si>
  <si>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</si>
  <si>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</si>
  <si>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</si>
  <si>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</si>
  <si>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</si>
  <si>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</si>
  <si>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</si>
  <si>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</si>
  <si>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</si>
  <si>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</si>
  <si>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</si>
  <si>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</si>
  <si>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</si>
  <si>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</si>
  <si>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</si>
  <si>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</si>
  <si>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</si>
  <si>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</si>
  <si>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</si>
  <si>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</si>
  <si>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</si>
  <si>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</si>
  <si>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</si>
  <si>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</si>
  <si>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</si>
  <si>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</si>
  <si>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</si>
  <si>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</si>
  <si>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</si>
  <si>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</si>
  <si>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</si>
  <si>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</si>
  <si>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</si>
  <si>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</si>
  <si>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</si>
  <si>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</si>
  <si>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</si>
  <si>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</si>
  <si>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</si>
  <si>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</si>
  <si>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</si>
  <si>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</si>
  <si>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</si>
  <si>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</si>
  <si>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</si>
  <si>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</si>
  <si>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</si>
  <si>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</si>
  <si>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</si>
  <si>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</si>
  <si>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</si>
  <si>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</si>
  <si>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</si>
  <si>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</si>
  <si>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</si>
  <si>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</si>
  <si>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</si>
  <si>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</si>
  <si>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</si>
  <si>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</si>
  <si>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</si>
  <si>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</si>
  <si>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</si>
  <si>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</si>
  <si>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</si>
  <si>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</si>
  <si>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</si>
  <si>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</si>
  <si>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</si>
  <si>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</si>
  <si>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</si>
  <si>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</si>
  <si>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</si>
  <si>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</si>
  <si>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</si>
  <si>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</si>
  <si>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</si>
  <si>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</si>
  <si>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</si>
  <si>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</si>
  <si>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</si>
  <si>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</si>
  <si>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</si>
  <si>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</si>
  <si>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</si>
  <si>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</si>
  <si>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</si>
  <si>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</si>
  <si>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</si>
  <si>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</si>
  <si>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</si>
  <si>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</si>
  <si>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</si>
  <si>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</si>
  <si>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</si>
  <si>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</si>
  <si>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</si>
  <si>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</si>
  <si>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</si>
  <si>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</si>
  <si>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</si>
  <si>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</si>
  <si>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</si>
  <si>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</si>
  <si>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</si>
  <si>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</si>
  <si>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</si>
  <si>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</si>
  <si>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</si>
  <si>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</si>
  <si>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</si>
  <si>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</si>
  <si>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</si>
  <si>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</si>
  <si>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</si>
  <si>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</si>
  <si>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</si>
  <si>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</si>
  <si>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</si>
  <si>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</si>
  <si>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</si>
  <si>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</si>
  <si>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</si>
  <si>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</si>
  <si>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</si>
  <si>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</si>
  <si>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</si>
  <si>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</si>
  <si>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</si>
  <si>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</si>
  <si>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</si>
  <si>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</si>
  <si>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</si>
  <si>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</si>
  <si>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</si>
  <si>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</si>
  <si>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</si>
  <si>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</si>
  <si>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</si>
  <si>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</si>
  <si>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</si>
  <si>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</si>
  <si>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</si>
  <si>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</si>
  <si>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</si>
  <si>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</si>
  <si>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</si>
  <si>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</si>
  <si>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</si>
  <si>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</si>
  <si>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</si>
  <si>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</si>
  <si>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</si>
  <si>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</si>
  <si>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</si>
  <si>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</si>
  <si>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</si>
  <si>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</si>
  <si>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</si>
  <si>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</si>
  <si>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</si>
  <si>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</si>
  <si>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</si>
  <si>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</si>
  <si>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</si>
  <si>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</si>
  <si>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</si>
  <si>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</si>
  <si>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</si>
  <si>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</si>
  <si>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</si>
  <si>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</si>
  <si>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</si>
  <si>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</si>
  <si>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</si>
  <si>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</si>
  <si>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</si>
  <si>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</si>
  <si>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</si>
  <si>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</si>
  <si>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</si>
  <si>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</si>
  <si>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</si>
  <si>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</si>
  <si>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</si>
  <si>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</si>
  <si>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</si>
  <si>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</si>
  <si>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</si>
  <si>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</si>
  <si>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</si>
  <si>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</si>
  <si>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</si>
  <si>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</si>
  <si>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</si>
  <si>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</si>
  <si>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</si>
  <si>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</si>
  <si>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</si>
  <si>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</si>
  <si>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</si>
  <si>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</si>
  <si>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</si>
  <si>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</si>
  <si>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</si>
  <si>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</si>
  <si>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</si>
  <si>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</si>
  <si>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</si>
  <si>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</si>
  <si>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</si>
  <si>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</si>
  <si>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</si>
  <si>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</si>
  <si>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</si>
  <si>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</si>
  <si>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</si>
  <si>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</si>
  <si>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</si>
  <si>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</si>
  <si>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</si>
  <si>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</si>
  <si>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</si>
  <si>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</si>
  <si>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</si>
  <si>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</si>
  <si>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</si>
  <si>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</si>
  <si>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</si>
  <si>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</si>
  <si>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</si>
  <si>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</si>
  <si>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</si>
  <si>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</si>
  <si>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</si>
  <si>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</si>
  <si>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</si>
  <si>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</si>
  <si>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</si>
  <si>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</si>
  <si>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</si>
  <si>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</si>
  <si>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</si>
  <si>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</si>
  <si>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</si>
  <si>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</si>
  <si>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</si>
  <si>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</si>
  <si>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</si>
  <si>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</si>
  <si>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</si>
  <si>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</si>
  <si>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</si>
  <si>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</si>
  <si>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</si>
  <si>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</si>
  <si>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</si>
  <si>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</si>
  <si>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</si>
  <si>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</si>
  <si>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</si>
  <si>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</si>
  <si>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</si>
  <si>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</si>
  <si>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</si>
  <si>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</si>
  <si>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</si>
  <si>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</si>
  <si>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</si>
  <si>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</si>
  <si>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</si>
  <si>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</si>
  <si>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</si>
  <si>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</si>
  <si>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</si>
  <si>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</si>
  <si>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</si>
  <si>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</si>
  <si>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</si>
  <si>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</si>
  <si>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</si>
  <si>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</si>
  <si>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</si>
  <si>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</si>
  <si>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</si>
  <si>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</si>
  <si>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</si>
  <si>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</si>
  <si>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</si>
  <si>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</si>
  <si>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</si>
  <si>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</si>
  <si>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</si>
  <si>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</si>
  <si>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</si>
  <si>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</si>
  <si>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</si>
  <si>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</si>
  <si>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</si>
  <si>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</si>
  <si>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</si>
  <si>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</si>
  <si>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</si>
  <si>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</si>
  <si>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</si>
  <si>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</si>
  <si>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</si>
  <si>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</si>
  <si>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</si>
  <si>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</si>
  <si>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</si>
  <si>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</si>
  <si>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</si>
  <si>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</si>
  <si>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</si>
  <si>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</si>
  <si>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</si>
  <si>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</si>
  <si>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</si>
  <si>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</si>
  <si>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</si>
  <si>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</si>
  <si>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</si>
  <si>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</si>
  <si>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</si>
  <si>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</si>
  <si>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</si>
  <si>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</si>
  <si>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</si>
  <si>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</si>
  <si>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</si>
  <si>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</si>
  <si>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</si>
  <si>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</si>
  <si>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</si>
  <si>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</si>
  <si>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</si>
  <si>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</si>
  <si>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</si>
  <si>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</si>
  <si>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</si>
  <si>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</si>
  <si>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</si>
  <si>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</si>
  <si>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</si>
  <si>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</si>
  <si>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</si>
  <si>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</si>
  <si>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</si>
  <si>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</si>
  <si>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</si>
  <si>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</si>
  <si>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</si>
  <si>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</si>
  <si>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</si>
  <si>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</si>
  <si>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</si>
  <si>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</si>
  <si>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</si>
  <si>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</si>
  <si>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</si>
  <si>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</si>
  <si>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</si>
  <si>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</si>
  <si>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</si>
  <si>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</si>
  <si>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</si>
  <si>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</si>
  <si>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</si>
  <si>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</si>
  <si>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</si>
  <si>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</si>
  <si>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</si>
  <si>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</si>
  <si>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</si>
  <si>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</si>
  <si>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</si>
  <si>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</si>
  <si>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</si>
  <si>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</si>
  <si>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</si>
  <si>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</si>
  <si>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</si>
  <si>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</si>
  <si>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</si>
  <si>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</si>
  <si>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</si>
  <si>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</si>
  <si>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</si>
  <si>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</si>
  <si>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</si>
  <si>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</si>
  <si>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</si>
  <si>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</si>
  <si>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</si>
  <si>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</si>
  <si>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</si>
  <si>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</si>
  <si>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</si>
  <si>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</si>
  <si>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</si>
  <si>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</si>
  <si>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</si>
  <si>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</si>
  <si>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</si>
  <si>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</si>
  <si>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</si>
  <si>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</si>
  <si>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</si>
  <si>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</si>
  <si>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</si>
  <si>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</si>
  <si>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</si>
  <si>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</si>
  <si>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</si>
  <si>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</si>
  <si>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</si>
  <si>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</si>
  <si>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</si>
  <si>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</si>
  <si>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</si>
  <si>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</si>
  <si>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</si>
  <si>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</si>
  <si>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</si>
  <si>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</si>
  <si>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</si>
  <si>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</si>
  <si>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</si>
  <si>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</si>
  <si>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</si>
  <si>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</si>
  <si>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</si>
  <si>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</si>
  <si>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</si>
  <si>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</si>
  <si>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</si>
  <si>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</si>
  <si>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</si>
  <si>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</si>
  <si>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</si>
  <si>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</si>
  <si>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</si>
  <si>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</si>
  <si>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</si>
  <si>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</si>
  <si>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</si>
  <si>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</si>
  <si>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</si>
  <si>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</si>
  <si>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</si>
  <si>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</si>
  <si>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</si>
  <si>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</si>
  <si>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</si>
  <si>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</si>
  <si>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</si>
  <si>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</si>
  <si>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</si>
  <si>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</si>
  <si>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</si>
  <si>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</si>
  <si>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</si>
  <si>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</si>
  <si>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</si>
  <si>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</si>
  <si>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</si>
  <si>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</si>
  <si>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</si>
  <si>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</si>
  <si>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</si>
  <si>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</si>
  <si>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</si>
  <si>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</si>
  <si>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</si>
  <si>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</si>
  <si>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</si>
  <si>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</si>
  <si>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</si>
  <si>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</si>
  <si>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</si>
  <si>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</si>
  <si>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</si>
  <si>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</si>
  <si>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</si>
  <si>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</si>
  <si>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</si>
  <si>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</si>
  <si>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</si>
  <si>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</si>
  <si>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</si>
  <si>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</si>
  <si>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</si>
  <si>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</si>
  <si>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</si>
  <si>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</si>
  <si>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</si>
  <si>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</si>
  <si>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</si>
  <si>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</si>
  <si>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</si>
  <si>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</si>
  <si>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</si>
  <si>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</si>
  <si>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</si>
  <si>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</si>
  <si>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</si>
  <si>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</si>
  <si>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</si>
  <si>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</si>
  <si>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</si>
  <si>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</si>
  <si>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</si>
  <si>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</si>
  <si>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</si>
  <si>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</si>
  <si>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</si>
  <si>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</si>
  <si>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</si>
  <si>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</si>
  <si>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</si>
  <si>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</si>
  <si>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</si>
  <si>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</si>
  <si>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</si>
  <si>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</si>
  <si>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</si>
  <si>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</si>
  <si>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</si>
  <si>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</si>
  <si>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</si>
  <si>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</si>
  <si>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</si>
  <si>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</si>
  <si>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</si>
  <si>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</si>
  <si>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</si>
  <si>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</si>
  <si>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</si>
  <si>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</si>
  <si>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</si>
  <si>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</si>
  <si>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</si>
  <si>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</si>
  <si>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</si>
  <si>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</si>
  <si>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</si>
  <si>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</si>
  <si>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</si>
  <si>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</si>
  <si>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</si>
  <si>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</si>
  <si>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</si>
  <si>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</si>
  <si>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</si>
  <si>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</si>
  <si>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</si>
  <si>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</si>
  <si>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</si>
  <si>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</si>
  <si>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</si>
  <si>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</si>
  <si>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</si>
  <si>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</si>
  <si>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</si>
  <si>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</si>
  <si>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</si>
  <si>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</si>
  <si>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</si>
  <si>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</si>
  <si>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</si>
  <si>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</si>
  <si>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</si>
  <si>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</si>
  <si>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</si>
  <si>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</si>
  <si>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</si>
  <si>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</si>
  <si>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</si>
  <si>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</si>
  <si>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</si>
  <si>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</si>
  <si>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</si>
  <si>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</si>
  <si>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</si>
  <si>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</si>
  <si>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</si>
  <si>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</si>
  <si>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</si>
  <si>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</si>
  <si>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</si>
  <si>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</si>
  <si>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</si>
  <si>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</si>
  <si>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</si>
  <si>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</si>
  <si>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</si>
  <si>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</si>
  <si>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</si>
  <si>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</si>
  <si>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</si>
  <si>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</si>
  <si>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</si>
  <si>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</si>
  <si>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</si>
  <si>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</si>
  <si>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</si>
  <si>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</si>
  <si>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</si>
  <si>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</si>
  <si>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</si>
  <si>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</si>
  <si>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</si>
  <si>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</si>
  <si>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</si>
  <si>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</si>
  <si>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</si>
  <si>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</si>
  <si>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</si>
  <si>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</si>
  <si>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</si>
  <si>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</si>
  <si>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</si>
  <si>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</si>
  <si>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</si>
  <si>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</si>
  <si>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</si>
  <si>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</si>
  <si>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</si>
  <si>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</si>
  <si>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</si>
  <si>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</si>
  <si>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</si>
  <si>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</si>
  <si>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</si>
  <si>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</si>
  <si>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</si>
  <si>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</si>
  <si>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</si>
  <si>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</si>
  <si>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</si>
  <si>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</si>
  <si>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</si>
  <si>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</si>
  <si>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</si>
  <si>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</si>
  <si>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</si>
  <si>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</si>
  <si>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</si>
  <si>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</si>
  <si>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</si>
  <si>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</si>
  <si>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</si>
  <si>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</si>
  <si>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</si>
  <si>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</si>
  <si>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</si>
  <si>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</si>
  <si>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</si>
  <si>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</si>
  <si>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</si>
  <si>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</si>
  <si>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</si>
  <si>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</si>
  <si>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</si>
  <si>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</si>
  <si>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</si>
  <si>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</si>
  <si>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</si>
  <si>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</si>
  <si>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</si>
  <si>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</si>
  <si>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</si>
  <si>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</si>
  <si>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</si>
  <si>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</si>
  <si>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</si>
  <si>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</si>
  <si>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</si>
  <si>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</si>
  <si>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</si>
  <si>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</si>
  <si>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</si>
  <si>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</si>
  <si>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</si>
  <si>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</si>
  <si>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</si>
  <si>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</si>
  <si>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</si>
  <si>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</si>
  <si>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</si>
  <si>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</si>
  <si>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</si>
  <si>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</si>
  <si>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</si>
  <si>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</si>
  <si>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</si>
  <si>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</si>
  <si>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</si>
  <si>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</si>
  <si>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</si>
  <si>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</si>
  <si>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</si>
  <si>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</si>
  <si>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</si>
  <si>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</si>
  <si>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</si>
  <si>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</si>
  <si>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</si>
  <si>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</si>
  <si>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</si>
  <si>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</si>
  <si>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</si>
  <si>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</si>
  <si>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</si>
  <si>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</si>
  <si>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</si>
  <si>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</si>
  <si>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</si>
  <si>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</si>
  <si>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</si>
  <si>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</si>
  <si>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</si>
  <si>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</si>
  <si>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</si>
  <si>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</si>
  <si>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</si>
  <si>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</si>
  <si>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</si>
  <si>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</si>
  <si>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</si>
  <si>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</si>
  <si>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</si>
  <si>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</si>
  <si>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</si>
  <si>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</si>
  <si>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</si>
  <si>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</si>
  <si>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</si>
  <si>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</si>
  <si>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</si>
  <si>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</si>
  <si>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</si>
  <si>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</si>
  <si>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</si>
  <si>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</si>
  <si>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</si>
  <si>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</si>
  <si>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</si>
  <si>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</si>
  <si>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</si>
  <si>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</si>
  <si>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</si>
  <si>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</si>
  <si>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</si>
  <si>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</si>
  <si>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</si>
  <si>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</si>
  <si>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</si>
  <si>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</si>
  <si>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</si>
  <si>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</si>
  <si>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</si>
  <si>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</si>
  <si>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</si>
  <si>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</si>
  <si>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</si>
  <si>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</si>
  <si>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</si>
  <si>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</si>
  <si>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</si>
  <si>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</si>
  <si>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</si>
  <si>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</si>
  <si>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</si>
  <si>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</si>
  <si>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</si>
  <si>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</si>
  <si>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</si>
  <si>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</si>
  <si>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</si>
  <si>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</si>
  <si>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</si>
  <si>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</si>
  <si>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</si>
  <si>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</si>
  <si>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</si>
  <si>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</si>
  <si>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</si>
  <si>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</si>
  <si>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</si>
  <si>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</si>
  <si>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</si>
  <si>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</si>
  <si>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</si>
  <si>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</si>
  <si>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</si>
  <si>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</si>
  <si>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</si>
  <si>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</si>
  <si>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</si>
  <si>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</si>
  <si>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</si>
  <si>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</si>
  <si>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</si>
  <si>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</si>
  <si>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</si>
  <si>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</si>
  <si>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</si>
  <si>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</si>
  <si>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</si>
  <si>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</si>
  <si>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</si>
  <si>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</si>
  <si>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</si>
  <si>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</si>
  <si>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</si>
  <si>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</si>
  <si>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</si>
  <si>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</si>
  <si>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</si>
  <si>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</si>
  <si>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</si>
  <si>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</si>
  <si>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</si>
  <si>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</si>
  <si>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</si>
  <si>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</si>
  <si>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</si>
  <si>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</si>
  <si>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</si>
  <si>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</si>
  <si>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</si>
  <si>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</si>
  <si>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</si>
  <si>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</si>
  <si>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</si>
  <si>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</si>
  <si>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</si>
  <si>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</si>
  <si>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</si>
  <si>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</si>
  <si>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</si>
  <si>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</si>
  <si>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</si>
  <si>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</si>
  <si>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</si>
  <si>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</si>
  <si>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</si>
  <si>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</si>
  <si>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</si>
  <si>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</si>
  <si>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</si>
  <si>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</si>
  <si>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</si>
  <si>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</si>
  <si>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</si>
  <si>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</si>
  <si>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</si>
  <si>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</si>
  <si>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</si>
  <si>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</si>
  <si>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</si>
  <si>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</si>
  <si>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</si>
  <si>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</si>
  <si>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</si>
  <si>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</si>
  <si>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</si>
  <si>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</si>
  <si>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</si>
  <si>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</si>
  <si>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</si>
  <si>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</si>
  <si>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</si>
  <si>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</si>
  <si>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</si>
  <si>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</si>
  <si>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</si>
  <si>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</si>
  <si>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</si>
  <si>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</si>
  <si>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</si>
  <si>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</si>
  <si>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</si>
  <si>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</si>
  <si>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</si>
  <si>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</si>
  <si>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</si>
  <si>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</si>
  <si>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</si>
  <si>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</si>
  <si>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</si>
  <si>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</si>
  <si>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</si>
  <si>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</si>
  <si>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</si>
  <si>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</si>
  <si>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</si>
  <si>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</si>
  <si>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</si>
  <si>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</si>
  <si>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</si>
  <si>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</si>
  <si>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</si>
  <si>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</si>
  <si>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</si>
  <si>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</si>
  <si>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</si>
  <si>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</si>
  <si>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</si>
  <si>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</si>
  <si>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</si>
  <si>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</si>
  <si>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</si>
  <si>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</si>
  <si>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</si>
  <si>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</si>
  <si>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</si>
  <si>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</si>
  <si>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</si>
  <si>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</si>
  <si>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</si>
  <si>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</si>
  <si>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</si>
  <si>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</si>
  <si>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</si>
  <si>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</si>
  <si>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</si>
  <si>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</si>
  <si>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</si>
  <si>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</si>
  <si>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</si>
  <si>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</si>
  <si>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</si>
  <si>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</si>
  <si>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</si>
  <si>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</si>
  <si>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</si>
  <si>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</si>
  <si>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</si>
  <si>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</si>
  <si>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</si>
  <si>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</si>
  <si>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</si>
  <si>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</si>
  <si>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</si>
  <si>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</si>
  <si>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</si>
  <si>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</si>
  <si>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</si>
  <si>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</si>
  <si>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</si>
  <si>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</si>
  <si>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</si>
  <si>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</si>
  <si>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</si>
  <si>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</si>
  <si>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</si>
  <si>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</si>
  <si>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</si>
  <si>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</si>
  <si>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</si>
  <si>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</si>
  <si>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</si>
  <si>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</si>
  <si>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</si>
  <si>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</si>
  <si>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</si>
  <si>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</si>
  <si>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</si>
  <si>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</si>
  <si>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</si>
  <si>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</si>
  <si>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</si>
  <si>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</si>
  <si>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</si>
  <si>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</si>
  <si>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</si>
  <si>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</si>
  <si>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</si>
  <si>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</si>
  <si>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</si>
  <si>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</si>
  <si>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</si>
  <si>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</si>
  <si>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</si>
  <si>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</si>
  <si>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</si>
  <si>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</si>
  <si>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</si>
  <si>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</si>
  <si>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</si>
  <si>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</si>
  <si>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</si>
  <si>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</si>
  <si>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</si>
  <si>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</si>
  <si>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</si>
  <si>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</si>
  <si>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</si>
  <si>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</si>
  <si>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</si>
  <si>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</si>
  <si>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</si>
  <si>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</si>
  <si>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</si>
  <si>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</si>
  <si>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</si>
  <si>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</si>
  <si>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</si>
  <si>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</si>
  <si>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</si>
  <si>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</si>
  <si>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</si>
  <si>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</si>
  <si>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</si>
  <si>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</si>
  <si>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</si>
  <si>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</si>
  <si>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</si>
  <si>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</si>
  <si>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</si>
  <si>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</si>
  <si>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</si>
  <si>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</si>
  <si>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</si>
  <si>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</si>
  <si>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</si>
  <si>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</si>
  <si>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</si>
  <si>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</si>
  <si>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</si>
  <si>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</si>
  <si>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</si>
  <si>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</si>
  <si>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</si>
  <si>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</si>
  <si>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</si>
  <si>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</si>
  <si>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</si>
  <si>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</si>
  <si>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</si>
  <si>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</si>
  <si>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</si>
  <si>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</si>
  <si>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</si>
  <si>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</si>
  <si>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</si>
  <si>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</si>
  <si>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</si>
  <si>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</si>
  <si>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</si>
  <si>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</si>
  <si>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</si>
  <si>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</si>
  <si>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</si>
  <si>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</si>
  <si>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</si>
  <si>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</si>
  <si>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</si>
  <si>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</si>
  <si>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</si>
  <si>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</si>
  <si>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</si>
  <si>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</si>
  <si>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</si>
  <si>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</si>
  <si>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</si>
  <si>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</si>
  <si>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</si>
  <si>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</si>
  <si>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</si>
  <si>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</si>
  <si>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</si>
  <si>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</si>
  <si>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</si>
  <si>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</si>
  <si>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</si>
  <si>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</si>
  <si>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</si>
  <si>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</si>
  <si>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</si>
  <si>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</si>
  <si>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</si>
  <si>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</si>
  <si>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</si>
  <si>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</si>
  <si>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</si>
  <si>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</si>
  <si>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</si>
  <si>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</si>
  <si>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</si>
  <si>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</si>
  <si>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</si>
  <si>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</si>
  <si>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</si>
  <si>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</si>
  <si>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</si>
  <si>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</si>
  <si>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</si>
  <si>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</si>
  <si>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</si>
  <si>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</si>
  <si>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</si>
  <si>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</si>
  <si>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</si>
  <si>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</si>
  <si>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</si>
  <si>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</si>
  <si>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</si>
  <si>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</si>
  <si>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</si>
  <si>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</si>
  <si>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</si>
  <si>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</si>
  <si>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</si>
  <si>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</si>
  <si>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</si>
  <si>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</si>
  <si>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</si>
  <si>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</si>
  <si>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</si>
  <si>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</si>
  <si>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</si>
  <si>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</si>
  <si>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</si>
  <si>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</si>
  <si>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</si>
  <si>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</si>
  <si>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</si>
  <si>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</si>
  <si>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</si>
  <si>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</si>
  <si>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</si>
  <si>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</si>
  <si>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</si>
  <si>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</si>
  <si>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</si>
  <si>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</si>
  <si>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</si>
  <si>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</si>
  <si>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</si>
  <si>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</si>
  <si>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</si>
  <si>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</si>
  <si>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</si>
  <si>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</si>
  <si>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</si>
  <si>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</si>
  <si>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</si>
  <si>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</si>
  <si>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</si>
  <si>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</si>
  <si>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</si>
  <si>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</si>
  <si>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</si>
  <si>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</si>
  <si>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</si>
  <si>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</si>
  <si>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</si>
  <si>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</si>
  <si>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</si>
  <si>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</si>
  <si>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</si>
  <si>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</si>
  <si>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</si>
  <si>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</si>
  <si>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</si>
  <si>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</si>
  <si>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</si>
  <si>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</si>
  <si>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</si>
  <si>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</si>
  <si>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</si>
  <si>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</si>
  <si>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</si>
  <si>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</si>
  <si>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</si>
  <si>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</si>
  <si>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</si>
  <si>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</si>
  <si>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</si>
  <si>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</si>
  <si>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</si>
  <si>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</si>
  <si>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</si>
  <si>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</si>
  <si>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</si>
  <si>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</si>
  <si>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</si>
  <si>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</si>
  <si>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</si>
  <si>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</si>
  <si>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</si>
  <si>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</si>
  <si>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</si>
  <si>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</si>
  <si>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</si>
  <si>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</si>
  <si>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</si>
  <si>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</si>
  <si>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</si>
  <si>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</si>
  <si>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</si>
  <si>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</si>
  <si>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</si>
  <si>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</si>
  <si>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</si>
  <si>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</si>
  <si>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</si>
  <si>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</si>
  <si>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</si>
  <si>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</si>
  <si>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</si>
  <si>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</si>
  <si>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</si>
  <si>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</si>
  <si>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</si>
  <si>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</si>
  <si>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</si>
  <si>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</si>
  <si>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</si>
  <si>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</si>
  <si>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</si>
  <si>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</si>
  <si>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</si>
  <si>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</si>
  <si>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</si>
  <si>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</si>
  <si>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</si>
  <si>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</si>
  <si>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</si>
  <si>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</si>
  <si>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</si>
  <si>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</si>
  <si>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</si>
  <si>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</si>
  <si>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</si>
  <si>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</si>
  <si>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</si>
  <si>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</si>
  <si>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</si>
  <si>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</si>
  <si>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</si>
  <si>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</si>
  <si>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</si>
  <si>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</si>
  <si>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</si>
  <si>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</si>
  <si>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</si>
  <si>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</si>
  <si>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</si>
  <si>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</si>
  <si>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</si>
  <si>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</si>
  <si>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</si>
  <si>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</si>
  <si>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</si>
  <si>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</si>
  <si>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</si>
  <si>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</si>
  <si>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</si>
  <si>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</si>
  <si>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</si>
  <si>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</si>
  <si>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</si>
  <si>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</si>
  <si>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</si>
  <si>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</si>
  <si>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</si>
  <si>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</si>
  <si>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</si>
  <si>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</si>
  <si>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</si>
  <si>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</si>
  <si>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</si>
  <si>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</si>
  <si>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</si>
  <si>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</si>
  <si>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</si>
  <si>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</si>
  <si>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</si>
  <si>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</si>
  <si>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</si>
  <si>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</si>
  <si>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</si>
  <si>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</si>
  <si>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</si>
  <si>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</si>
  <si>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</si>
  <si>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</si>
  <si>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</si>
  <si>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</si>
  <si>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</si>
  <si>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</si>
  <si>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</si>
  <si>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</si>
  <si>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</si>
  <si>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</si>
  <si>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</si>
  <si>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</si>
  <si>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</si>
  <si>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</si>
  <si>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</si>
  <si>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</si>
  <si>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</si>
  <si>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</si>
  <si>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</si>
  <si>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</si>
  <si>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</si>
  <si>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</si>
  <si>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</si>
  <si>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</si>
  <si>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</si>
  <si>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</si>
  <si>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</si>
  <si>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</si>
  <si>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</si>
  <si>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</si>
  <si>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</si>
  <si>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</si>
  <si>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</si>
  <si>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</si>
  <si>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</si>
  <si>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</si>
  <si>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</si>
  <si>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</si>
  <si>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</si>
  <si>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</si>
  <si>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</si>
  <si>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</si>
  <si>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</si>
  <si>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</si>
  <si>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</si>
  <si>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</si>
  <si>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</si>
  <si>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</si>
  <si>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</si>
  <si>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</si>
  <si>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</si>
  <si>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</si>
  <si>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</si>
  <si>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</si>
  <si>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</si>
  <si>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</si>
  <si>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</si>
  <si>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</si>
  <si>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</si>
  <si>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</si>
  <si>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</si>
  <si>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</si>
  <si>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</si>
  <si>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</si>
  <si>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</si>
  <si>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</si>
  <si>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</si>
  <si>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</si>
  <si>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</si>
  <si>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</si>
  <si>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</si>
  <si>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</si>
  <si>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</si>
  <si>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</si>
  <si>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</si>
  <si>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</si>
  <si>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</si>
  <si>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</si>
  <si>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</si>
  <si>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</si>
  <si>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</si>
  <si>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</si>
  <si>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</si>
  <si>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</si>
  <si>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</si>
  <si>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</si>
  <si>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</si>
  <si>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</si>
  <si>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</si>
  <si>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</si>
  <si>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</si>
  <si>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</si>
  <si>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</si>
  <si>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</si>
  <si>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</si>
  <si>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</si>
  <si>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</si>
  <si>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</si>
  <si>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</si>
  <si>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</si>
  <si>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</si>
  <si>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</si>
  <si>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</si>
  <si>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</si>
  <si>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</si>
  <si>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</si>
  <si>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</si>
  <si>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</si>
  <si>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</si>
  <si>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</si>
  <si>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</si>
  <si>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</si>
  <si>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</si>
  <si>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</si>
  <si>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</si>
  <si>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</si>
  <si>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</si>
  <si>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</si>
  <si>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</si>
  <si>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</si>
  <si>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</si>
  <si>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</si>
  <si>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</si>
  <si>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</si>
  <si>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</si>
  <si>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</si>
  <si>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</si>
  <si>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</si>
  <si>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</si>
  <si>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</si>
  <si>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</si>
  <si>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</si>
  <si>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</si>
  <si>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</si>
  <si>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</si>
  <si>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</si>
  <si>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</si>
  <si>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</si>
  <si>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</si>
  <si>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</si>
  <si>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</si>
  <si>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</si>
  <si>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</si>
  <si>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</si>
  <si>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</si>
  <si>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</si>
  <si>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</si>
  <si>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</si>
  <si>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</si>
  <si>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</si>
  <si>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</si>
  <si>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</si>
  <si>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</si>
  <si>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</si>
  <si>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</si>
  <si>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</si>
  <si>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</si>
  <si>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</si>
  <si>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</si>
  <si>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</si>
  <si>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</si>
  <si>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</si>
  <si>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</si>
  <si>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</si>
  <si>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</si>
  <si>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</si>
  <si>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</si>
  <si>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</si>
  <si>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</si>
  <si>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</si>
  <si>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</si>
  <si>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</si>
  <si>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</si>
  <si>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</si>
  <si>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</si>
  <si>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</si>
  <si>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</si>
  <si>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</si>
  <si>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</si>
  <si>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</si>
  <si>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</si>
  <si>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</si>
  <si>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</si>
  <si>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</si>
  <si>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</si>
  <si>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</si>
  <si>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</si>
  <si>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</si>
  <si>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</si>
  <si>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</si>
  <si>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</si>
  <si>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</si>
  <si>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</si>
  <si>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</si>
  <si>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</si>
  <si>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</si>
  <si>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</si>
  <si>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</si>
  <si>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</si>
  <si>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</si>
  <si>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</si>
  <si>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</si>
  <si>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</si>
  <si>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</si>
  <si>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</si>
  <si>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</si>
  <si>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</si>
  <si>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</si>
  <si>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</si>
  <si>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</si>
  <si>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</si>
  <si>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</si>
  <si>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</si>
  <si>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</si>
  <si>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</si>
  <si>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</si>
  <si>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</si>
  <si>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</si>
  <si>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</si>
  <si>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</si>
  <si>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</si>
  <si>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</si>
  <si>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</si>
  <si>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</si>
  <si>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</si>
  <si>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</si>
  <si>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</si>
  <si>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</si>
  <si>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</si>
  <si>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</si>
  <si>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</si>
  <si>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</si>
  <si>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</si>
  <si>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</si>
  <si>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</si>
  <si>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</si>
  <si>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</si>
  <si>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</si>
  <si>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</si>
  <si>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</si>
  <si>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</si>
  <si>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</si>
  <si>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</si>
  <si>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</si>
  <si>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</si>
  <si>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</si>
  <si>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</si>
  <si>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</si>
  <si>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</si>
  <si>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</si>
  <si>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</si>
  <si>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</si>
  <si>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</si>
  <si>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</si>
  <si>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</si>
  <si>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</si>
  <si>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</si>
  <si>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</si>
  <si>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</si>
  <si>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</si>
  <si>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</si>
  <si>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</si>
  <si>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</si>
  <si>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</si>
  <si>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</si>
  <si>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</si>
  <si>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</si>
  <si>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</si>
  <si>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</si>
  <si>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</si>
  <si>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</si>
  <si>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</si>
  <si>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</si>
  <si>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</si>
  <si>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</si>
  <si>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</si>
  <si>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</si>
  <si>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</si>
  <si>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</si>
  <si>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</si>
  <si>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</si>
  <si>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</si>
  <si>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</si>
  <si>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</si>
  <si>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</si>
  <si>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</si>
  <si>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</si>
  <si>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</si>
  <si>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</si>
  <si>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</si>
  <si>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</si>
  <si>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</si>
  <si>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</si>
  <si>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</si>
  <si>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</si>
  <si>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</si>
  <si>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</si>
  <si>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</si>
  <si>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</si>
  <si>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</si>
  <si>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</si>
  <si>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</si>
  <si>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</si>
  <si>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</si>
  <si>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</si>
  <si>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</si>
  <si>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</si>
  <si>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</si>
  <si>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</si>
  <si>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</si>
  <si>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</si>
  <si>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</si>
  <si>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</si>
  <si>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</si>
  <si>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</si>
  <si>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</si>
  <si>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</si>
  <si>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</si>
  <si>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</si>
  <si>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</si>
  <si>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</si>
  <si>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</si>
  <si>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</si>
  <si>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</si>
  <si>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</si>
  <si>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</si>
  <si>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</si>
  <si>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</si>
  <si>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</si>
  <si>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</si>
  <si>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</si>
  <si>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</si>
  <si>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</si>
  <si>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</si>
  <si>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</si>
  <si>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</si>
  <si>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</si>
  <si>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</si>
  <si>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</si>
  <si>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</si>
  <si>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</si>
  <si>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</si>
  <si>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</si>
  <si>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</si>
  <si>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</si>
  <si>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</si>
  <si>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</si>
  <si>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</si>
  <si>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</si>
  <si>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</si>
  <si>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</si>
  <si>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</si>
  <si>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</si>
  <si>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</si>
  <si>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</si>
  <si>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</si>
  <si>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</si>
  <si>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</si>
  <si>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</si>
  <si>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</si>
  <si>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</si>
  <si>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</si>
  <si>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</si>
  <si>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</si>
  <si>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</si>
  <si>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</si>
  <si>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</si>
  <si>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</si>
  <si>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</si>
  <si>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</si>
  <si>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</si>
  <si>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</si>
  <si>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</si>
  <si>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</si>
  <si>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</si>
  <si>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</si>
  <si>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</si>
  <si>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</si>
  <si>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</si>
  <si>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</si>
  <si>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</si>
  <si>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</si>
  <si>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</si>
  <si>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</si>
  <si>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</si>
  <si>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</si>
  <si>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</si>
  <si>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</si>
  <si>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</si>
  <si>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</si>
  <si>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</si>
  <si>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</si>
  <si>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</si>
  <si>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</si>
  <si>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</si>
  <si>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</si>
  <si>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</si>
  <si>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</si>
  <si>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</si>
  <si>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</si>
  <si>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</si>
  <si>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</si>
  <si>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</si>
  <si>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</si>
  <si>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</si>
  <si>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</si>
  <si>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</si>
  <si>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</si>
  <si>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</si>
  <si>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</si>
  <si>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</si>
  <si>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</si>
  <si>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</si>
  <si>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</si>
  <si>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</si>
  <si>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</si>
  <si>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</si>
  <si>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</si>
  <si>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</si>
  <si>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</si>
  <si>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</si>
  <si>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</si>
  <si>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</si>
  <si>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</si>
  <si>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</si>
  <si>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</si>
  <si>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</si>
  <si>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</si>
  <si>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</si>
  <si>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</si>
  <si>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</si>
  <si>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</si>
  <si>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</si>
  <si>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</si>
  <si>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</si>
  <si>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</si>
  <si>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</si>
  <si>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</si>
  <si>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</si>
  <si>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</si>
  <si>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</si>
  <si>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</si>
  <si>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</si>
  <si>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</si>
  <si>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</si>
  <si>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</si>
  <si>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</si>
  <si>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</si>
  <si>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</si>
  <si>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</si>
  <si>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</si>
  <si>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</si>
  <si>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</si>
  <si>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</si>
  <si>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</si>
  <si>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</si>
  <si>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</si>
  <si>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</si>
  <si>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</si>
  <si>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</si>
  <si>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</si>
  <si>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</si>
  <si>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</si>
  <si>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</si>
  <si>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</si>
  <si>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</si>
  <si>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</si>
  <si>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</si>
  <si>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</si>
  <si>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</si>
  <si>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</si>
  <si>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</si>
  <si>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</si>
  <si>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</si>
  <si>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</si>
  <si>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</si>
  <si>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</si>
  <si>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</si>
  <si>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</si>
  <si>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</si>
  <si>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</si>
  <si>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</si>
  <si>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</si>
  <si>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</si>
  <si>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</si>
  <si>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</si>
  <si>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</si>
  <si>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</si>
  <si>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</si>
  <si>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</si>
  <si>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</si>
  <si>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</si>
  <si>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</si>
  <si>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</si>
  <si>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</si>
  <si>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</si>
  <si>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</si>
  <si>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</si>
  <si>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</si>
  <si>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</si>
  <si>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</si>
  <si>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</si>
  <si>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</si>
  <si>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</si>
  <si>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</si>
  <si>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</si>
  <si>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</si>
  <si>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</si>
  <si>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</si>
  <si>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</si>
  <si>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</si>
  <si>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</si>
  <si>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</si>
  <si>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</si>
  <si>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</si>
  <si>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</si>
  <si>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</si>
  <si>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</si>
  <si>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</si>
  <si>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</si>
  <si>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</si>
  <si>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</si>
  <si>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</si>
  <si>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</si>
  <si>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</si>
  <si>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</si>
  <si>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</si>
  <si>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</si>
  <si>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</si>
  <si>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</si>
  <si>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</si>
  <si>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</si>
  <si>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</si>
  <si>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</si>
  <si>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</si>
  <si>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</si>
  <si>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</si>
  <si>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</si>
  <si>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</si>
  <si>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</si>
  <si>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</si>
  <si>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</si>
  <si>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</si>
  <si>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</si>
  <si>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</si>
  <si>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</si>
  <si>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</si>
  <si>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</si>
  <si>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</si>
  <si>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</si>
  <si>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</si>
  <si>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</si>
  <si>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</si>
  <si>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</si>
  <si>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</si>
  <si>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</si>
  <si>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</si>
  <si>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</si>
  <si>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</si>
  <si>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</si>
  <si>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</si>
  <si>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</si>
  <si>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</si>
  <si>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</si>
  <si>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</si>
  <si>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</si>
  <si>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</si>
  <si>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</si>
  <si>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</si>
  <si>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</si>
  <si>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</si>
  <si>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</si>
  <si>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</si>
  <si>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</si>
  <si>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</si>
  <si>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</si>
  <si>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</si>
  <si>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</si>
  <si>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</si>
  <si>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</si>
  <si>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</si>
  <si>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</si>
  <si>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</si>
  <si>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</si>
  <si>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</si>
  <si>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</si>
  <si>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</si>
  <si>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</si>
  <si>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</si>
  <si>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</si>
  <si>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</si>
  <si>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</si>
  <si>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</si>
  <si>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</si>
  <si>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</si>
  <si>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</si>
  <si>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</si>
  <si>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</si>
  <si>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</si>
  <si>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</si>
  <si>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</si>
  <si>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</si>
  <si>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</si>
  <si>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</si>
  <si>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</si>
  <si>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</si>
  <si>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</si>
  <si>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</si>
  <si>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</si>
  <si>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</si>
  <si>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</si>
  <si>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</si>
  <si>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</si>
  <si>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</si>
  <si>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</si>
  <si>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</si>
  <si>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</si>
  <si>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</si>
  <si>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</si>
  <si>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</si>
  <si>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</si>
  <si>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</si>
  <si>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</si>
  <si>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</si>
  <si>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</si>
  <si>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</si>
  <si>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</si>
  <si>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</si>
  <si>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</si>
  <si>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</si>
  <si>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</si>
  <si>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</si>
  <si>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</si>
  <si>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</si>
  <si>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</si>
  <si>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</si>
  <si>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</si>
  <si>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</si>
  <si>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</si>
  <si>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</si>
  <si>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</si>
  <si>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</si>
  <si>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</si>
  <si>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</si>
  <si>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</si>
  <si>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</si>
  <si>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</si>
  <si>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</si>
  <si>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</si>
  <si>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</si>
  <si>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</si>
  <si>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</si>
  <si>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</si>
  <si>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</si>
  <si>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</si>
  <si>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</si>
  <si>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</si>
  <si>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</si>
  <si>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</si>
  <si>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</si>
  <si>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</si>
  <si>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</si>
  <si>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</si>
  <si>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</si>
  <si>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</si>
  <si>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</si>
  <si>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</si>
  <si>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</si>
  <si>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</si>
  <si>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</si>
  <si>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</si>
  <si>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</si>
  <si>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</si>
  <si>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</si>
  <si>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</si>
  <si>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</si>
  <si>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</si>
  <si>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</si>
  <si>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</si>
  <si>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</si>
  <si>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</si>
  <si>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</si>
  <si>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</si>
  <si>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</si>
  <si>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</si>
  <si>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</si>
  <si>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</si>
  <si>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</si>
  <si>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</si>
  <si>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</si>
  <si>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</si>
  <si>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</si>
  <si>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</si>
  <si>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</si>
  <si>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</si>
  <si>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</si>
  <si>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</si>
  <si>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</si>
  <si>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</si>
  <si>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</si>
  <si>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</si>
  <si>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</si>
  <si>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</si>
  <si>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</si>
  <si>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</si>
  <si>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</si>
  <si>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</si>
  <si>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</si>
  <si>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</si>
  <si>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</si>
  <si>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</si>
  <si>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</si>
  <si>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</si>
  <si>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</si>
  <si>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</si>
  <si>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</si>
  <si>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</si>
  <si>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</si>
  <si>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</si>
  <si>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</si>
  <si>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</si>
  <si>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</si>
  <si>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</si>
  <si>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</si>
  <si>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</si>
  <si>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</si>
  <si>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</si>
  <si>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</si>
  <si>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</si>
  <si>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</si>
  <si>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</si>
  <si>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</si>
  <si>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</si>
  <si>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</si>
  <si>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</si>
  <si>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</si>
  <si>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</si>
  <si>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</si>
  <si>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</si>
  <si>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</si>
  <si>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</si>
  <si>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</si>
  <si>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</si>
  <si>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</si>
  <si>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</si>
  <si>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</si>
  <si>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</si>
  <si>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</si>
  <si>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</si>
  <si>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</si>
  <si>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</si>
  <si>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</si>
  <si>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</si>
  <si>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</si>
  <si>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</si>
  <si>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</si>
  <si>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</si>
  <si>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</si>
  <si>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</si>
  <si>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</si>
  <si>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</si>
  <si>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</si>
  <si>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</si>
  <si>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</si>
  <si>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</si>
  <si>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</si>
  <si>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</si>
  <si>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</si>
  <si>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</si>
  <si>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</si>
  <si>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</si>
  <si>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</si>
  <si>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</si>
  <si>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</si>
  <si>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</si>
  <si>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</si>
  <si>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</si>
  <si>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</si>
  <si>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</si>
  <si>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</si>
  <si>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</si>
  <si>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</si>
  <si>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</si>
  <si>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</si>
  <si>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</si>
  <si>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</si>
  <si>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</si>
  <si>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</si>
  <si>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</si>
  <si>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</si>
  <si>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</si>
  <si>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</si>
  <si>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</si>
  <si>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</si>
  <si>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</si>
  <si>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</si>
  <si>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</si>
  <si>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</si>
  <si>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</si>
  <si>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</si>
  <si>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</si>
  <si>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</si>
  <si>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</si>
  <si>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</si>
  <si>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</si>
  <si>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</si>
  <si>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</si>
  <si>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</si>
  <si>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</si>
  <si>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</si>
  <si>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</si>
  <si>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</si>
  <si>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</si>
  <si>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</si>
  <si>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</si>
  <si>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</si>
  <si>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</si>
  <si>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</si>
  <si>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</si>
  <si>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</si>
  <si>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</si>
  <si>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</si>
  <si>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</si>
  <si>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</si>
  <si>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</si>
  <si>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</si>
  <si>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</si>
  <si>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</si>
  <si>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</si>
  <si>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</si>
  <si>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</si>
  <si>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</si>
  <si>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</si>
  <si>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</si>
  <si>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</si>
  <si>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</si>
  <si>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</si>
  <si>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</si>
  <si>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</si>
  <si>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</si>
  <si>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</si>
  <si>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</si>
  <si>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</si>
  <si>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</si>
  <si>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</si>
  <si>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</si>
  <si>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</si>
  <si>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</si>
  <si>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</si>
  <si>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</si>
  <si>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</si>
  <si>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</si>
  <si>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</si>
  <si>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</si>
  <si>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</si>
  <si>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</si>
  <si>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</si>
  <si>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</si>
  <si>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</si>
  <si>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</si>
  <si>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</si>
  <si>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</si>
  <si>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</si>
  <si>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</si>
  <si>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</si>
  <si>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</si>
  <si>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</si>
  <si>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</si>
  <si>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</si>
  <si>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</si>
  <si>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</si>
  <si>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</si>
  <si>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</si>
  <si>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</si>
  <si>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</si>
  <si>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</si>
  <si>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</si>
  <si>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</si>
  <si>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</si>
  <si>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</si>
  <si>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</si>
  <si>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</si>
  <si>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</si>
  <si>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</si>
  <si>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</si>
  <si>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</si>
  <si>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</si>
  <si>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</si>
  <si>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</si>
  <si>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</si>
  <si>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</si>
  <si>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</si>
  <si>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</si>
  <si>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</si>
  <si>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</si>
  <si>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</si>
  <si>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</si>
  <si>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</si>
  <si>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</si>
  <si>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</si>
  <si>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</si>
  <si>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</si>
  <si>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</si>
  <si>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</si>
  <si>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</si>
  <si>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</si>
  <si>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</si>
  <si>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</si>
  <si>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</si>
  <si>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</si>
  <si>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</si>
  <si>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</si>
  <si>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</si>
  <si>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</si>
  <si>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</si>
  <si>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</si>
  <si>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</si>
  <si>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</si>
  <si>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</si>
  <si>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</si>
  <si>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</si>
  <si>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</si>
  <si>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</si>
  <si>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</si>
  <si>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</si>
  <si>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</si>
  <si>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</si>
  <si>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</si>
  <si>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</si>
  <si>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</si>
  <si>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</si>
  <si>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</si>
  <si>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</si>
  <si>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</si>
  <si>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</si>
  <si>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</si>
  <si>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</si>
  <si>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</si>
  <si>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</si>
  <si>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</si>
  <si>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</si>
  <si>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</si>
  <si>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</si>
  <si>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</si>
  <si>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</si>
  <si>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</si>
  <si>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</si>
  <si>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</si>
  <si>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</si>
  <si>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</si>
  <si>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</si>
  <si>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</si>
  <si>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</si>
  <si>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</si>
  <si>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</si>
  <si>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</si>
  <si>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</si>
  <si>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</si>
  <si>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</si>
  <si>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</si>
  <si>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</si>
  <si>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</si>
  <si>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</si>
  <si>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</si>
  <si>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</si>
  <si>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</si>
  <si>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</si>
  <si>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</si>
  <si>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</si>
  <si>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</si>
  <si>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</si>
  <si>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</si>
  <si>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</si>
  <si>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</si>
  <si>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</si>
  <si>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</si>
  <si>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</si>
  <si>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</si>
  <si>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</si>
  <si>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</si>
  <si>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</si>
  <si>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</si>
  <si>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</si>
  <si>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</si>
  <si>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</si>
  <si>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</si>
  <si>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</si>
  <si>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</si>
  <si>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</si>
  <si>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</si>
  <si>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</si>
  <si>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</si>
  <si>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</si>
  <si>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</si>
  <si>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</si>
  <si>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</si>
  <si>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</si>
  <si>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</si>
  <si>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</si>
  <si>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</si>
  <si>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</si>
  <si>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</si>
  <si>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</si>
  <si>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</si>
  <si>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</si>
  <si>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</si>
  <si>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</si>
  <si>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</si>
  <si>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</si>
  <si>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</si>
  <si>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</si>
  <si>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</si>
  <si>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</si>
  <si>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</si>
  <si>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</si>
  <si>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</si>
  <si>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</si>
  <si>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</si>
  <si>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</si>
  <si>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</si>
  <si>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</si>
  <si>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</si>
  <si>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</si>
  <si>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</si>
  <si>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</si>
  <si>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</si>
  <si>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</si>
  <si>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</si>
  <si>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</si>
  <si>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</si>
  <si>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</si>
  <si>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</si>
  <si>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</si>
  <si>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</si>
  <si>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</si>
  <si>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</si>
  <si>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</si>
  <si>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</si>
  <si>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</si>
  <si>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</si>
  <si>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</si>
  <si>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</si>
  <si>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</si>
  <si>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</si>
  <si>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</si>
  <si>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</si>
  <si>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</si>
  <si>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</si>
  <si>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</si>
  <si>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</si>
  <si>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</si>
  <si>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</si>
  <si>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</si>
  <si>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</si>
  <si>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</si>
  <si>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</si>
  <si>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</si>
  <si>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</si>
  <si>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</si>
  <si>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</si>
  <si>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</si>
  <si>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</si>
  <si>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</si>
  <si>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</si>
  <si>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</si>
  <si>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</si>
  <si>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</si>
  <si>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</si>
  <si>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</si>
  <si>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</si>
  <si>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</si>
  <si>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</si>
  <si>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</si>
  <si>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</si>
  <si>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</si>
  <si>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</si>
  <si>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</si>
  <si>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</si>
  <si>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</si>
  <si>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</si>
  <si>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</si>
  <si>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</si>
  <si>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</si>
  <si>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</si>
  <si>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</si>
  <si>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</si>
  <si>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</si>
  <si>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</si>
  <si>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</si>
  <si>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</si>
  <si>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</si>
  <si>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</si>
  <si>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</si>
  <si>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</si>
  <si>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</si>
  <si>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</si>
  <si>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</si>
  <si>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</si>
  <si>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</si>
  <si>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</si>
  <si>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</si>
  <si>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</si>
  <si>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</si>
  <si>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</si>
  <si>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</si>
  <si>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</si>
  <si>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</si>
  <si>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</si>
  <si>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</si>
  <si>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</si>
  <si>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</si>
  <si>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</si>
  <si>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</si>
  <si>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</si>
  <si>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</si>
  <si>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</si>
  <si>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</si>
  <si>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</si>
  <si>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</si>
  <si>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</si>
  <si>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</si>
  <si>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</si>
  <si>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</si>
  <si>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</si>
  <si>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</si>
  <si>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</si>
  <si>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</si>
  <si>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</si>
  <si>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</si>
  <si>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</si>
  <si>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</si>
  <si>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</si>
  <si>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</si>
  <si>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</si>
  <si>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</si>
  <si>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</si>
  <si>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</si>
  <si>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</si>
  <si>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</si>
  <si>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</si>
  <si>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</si>
  <si>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</si>
  <si>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</si>
  <si>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</si>
  <si>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</si>
  <si>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</si>
  <si>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</si>
  <si>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</si>
  <si>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</si>
  <si>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</si>
  <si>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</si>
  <si>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</si>
  <si>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</si>
  <si>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</si>
  <si>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</si>
  <si>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</si>
  <si>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</si>
  <si>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</si>
  <si>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</si>
  <si>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</si>
  <si>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</si>
  <si>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</si>
  <si>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</si>
  <si>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</si>
  <si>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</si>
  <si>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</si>
  <si>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</si>
  <si>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</si>
  <si>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</si>
  <si>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</si>
  <si>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</si>
  <si>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</si>
  <si>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</si>
  <si>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</si>
  <si>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</si>
  <si>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</si>
  <si>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</si>
  <si>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</si>
  <si>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</si>
  <si>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</si>
  <si>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</si>
  <si>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</si>
  <si>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</si>
  <si>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</si>
  <si>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</si>
  <si>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</si>
  <si>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</si>
  <si>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</si>
  <si>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</si>
  <si>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</si>
  <si>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</si>
  <si>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</si>
  <si>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</si>
  <si>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</si>
  <si>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</si>
  <si>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</si>
  <si>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</si>
  <si>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</si>
  <si>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</si>
  <si>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</si>
  <si>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</si>
  <si>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</si>
  <si>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</si>
  <si>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</si>
  <si>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</si>
  <si>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</si>
  <si>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</si>
  <si>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</si>
  <si>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</si>
  <si>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</si>
  <si>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</si>
  <si>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</si>
  <si>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</si>
  <si>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</si>
  <si>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</si>
  <si>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</si>
  <si>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</si>
  <si>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</si>
  <si>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</si>
  <si>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</si>
  <si>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</si>
  <si>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</si>
  <si>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</si>
  <si>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</si>
  <si>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</si>
  <si>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</si>
  <si>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</si>
  <si>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</si>
  <si>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</si>
  <si>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</si>
  <si>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</si>
  <si>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</si>
  <si>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</si>
  <si>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</si>
  <si>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</si>
  <si>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</si>
  <si>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</si>
  <si>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</si>
  <si>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</si>
  <si>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</si>
  <si>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</si>
  <si>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</si>
  <si>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</si>
  <si>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</si>
  <si>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</si>
  <si>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</si>
  <si>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</si>
  <si>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</si>
  <si>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</si>
  <si>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</si>
  <si>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</si>
  <si>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</si>
  <si>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</si>
  <si>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</si>
  <si>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</si>
  <si>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</si>
  <si>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</si>
  <si>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</si>
  <si>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</si>
  <si>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</si>
  <si>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</si>
  <si>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</si>
  <si>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</si>
  <si>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</si>
  <si>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</si>
  <si>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</si>
  <si>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</si>
  <si>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</si>
  <si>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</si>
  <si>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</si>
  <si>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</si>
  <si>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</si>
  <si>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</si>
  <si>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</si>
  <si>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</si>
  <si>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</si>
  <si>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</si>
  <si>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</si>
  <si>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</si>
  <si>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</si>
  <si>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</si>
  <si>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</si>
  <si>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</si>
  <si>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</si>
  <si>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</si>
  <si>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</si>
  <si>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</si>
  <si>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</si>
  <si>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</si>
  <si>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</si>
  <si>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</si>
  <si>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</si>
  <si>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</si>
  <si>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</si>
  <si>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</si>
  <si>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</si>
  <si>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</si>
  <si>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</si>
  <si>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</si>
  <si>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</si>
  <si>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</si>
  <si>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</si>
  <si>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</si>
  <si>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</si>
  <si>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</si>
  <si>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</si>
  <si>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</si>
  <si>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</si>
  <si>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</si>
  <si>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</si>
  <si>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</si>
  <si>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</si>
  <si>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</si>
  <si>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</si>
  <si>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</si>
  <si>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</si>
  <si>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</si>
  <si>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</si>
  <si>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</si>
  <si>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</si>
  <si>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</si>
  <si>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</si>
  <si>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</si>
  <si>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</si>
  <si>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</si>
  <si>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</si>
  <si>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</si>
  <si>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</si>
  <si>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</si>
  <si>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</si>
  <si>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</si>
  <si>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</si>
  <si>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</si>
  <si>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</si>
  <si>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</si>
  <si>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</si>
  <si>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</si>
  <si>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</si>
  <si>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</si>
  <si>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</si>
  <si>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</si>
  <si>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</si>
  <si>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</si>
  <si>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</si>
  <si>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</si>
  <si>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</si>
  <si>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</si>
  <si>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</si>
  <si>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</si>
  <si>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</si>
  <si>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</si>
  <si>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</si>
  <si>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</si>
  <si>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</si>
  <si>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</si>
  <si>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</si>
  <si>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</si>
  <si>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</si>
  <si>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</si>
  <si>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</si>
  <si>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</si>
  <si>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</si>
  <si>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</si>
  <si>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</si>
  <si>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</si>
  <si>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</si>
  <si>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</si>
  <si>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</si>
  <si>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</si>
  <si>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</si>
  <si>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</si>
  <si>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</si>
  <si>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</si>
  <si>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</si>
  <si>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</si>
  <si>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</si>
  <si>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</si>
  <si>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</si>
  <si>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</si>
  <si>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</si>
  <si>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</si>
  <si>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</si>
  <si>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</si>
  <si>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</si>
  <si>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</si>
  <si>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</si>
  <si>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</si>
  <si>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</si>
  <si>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</si>
  <si>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</si>
  <si>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</si>
  <si>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</si>
  <si>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</si>
  <si>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</si>
  <si>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</si>
  <si>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</si>
  <si>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</si>
  <si>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</si>
  <si>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</si>
  <si>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</si>
  <si>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</si>
  <si>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</si>
  <si>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</si>
  <si>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</si>
  <si>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</si>
  <si>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</si>
  <si>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</si>
  <si>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</si>
  <si>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</si>
  <si>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</si>
  <si>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</si>
  <si>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</si>
  <si>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</si>
  <si>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</si>
  <si>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</si>
  <si>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</si>
  <si>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</si>
  <si>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</si>
  <si>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</si>
  <si>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</si>
  <si>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</si>
  <si>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</si>
  <si>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</si>
  <si>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</si>
  <si>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</si>
  <si>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</si>
  <si>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</si>
  <si>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</si>
  <si>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</si>
  <si>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</si>
  <si>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</si>
  <si>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</si>
  <si>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</si>
  <si>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</si>
  <si>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</si>
  <si>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</si>
  <si>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</si>
  <si>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</si>
  <si>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</si>
  <si>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</si>
  <si>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</si>
  <si>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</si>
  <si>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</si>
  <si>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</si>
  <si>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</si>
  <si>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</si>
  <si>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</si>
  <si>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</si>
  <si>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</si>
  <si>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</si>
  <si>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</si>
  <si>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</si>
  <si>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</si>
  <si>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</si>
  <si>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</si>
  <si>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</si>
  <si>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</si>
  <si>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</si>
  <si>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</si>
  <si>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</si>
  <si>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</si>
  <si>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</si>
  <si>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</si>
  <si>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</si>
  <si>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</si>
  <si>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</si>
  <si>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</si>
  <si>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</si>
  <si>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</si>
  <si>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</si>
  <si>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</si>
  <si>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</si>
  <si>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</si>
  <si>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</si>
  <si>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</si>
  <si>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</si>
  <si>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</si>
  <si>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</si>
  <si>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</si>
  <si>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</si>
  <si>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</si>
  <si>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</si>
  <si>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</si>
  <si>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</si>
  <si>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</si>
  <si>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</si>
  <si>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</si>
  <si>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</si>
  <si>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</si>
  <si>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</si>
  <si>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</si>
  <si>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</si>
  <si>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</si>
  <si>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</si>
  <si>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</si>
  <si>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</si>
  <si>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</si>
  <si>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</si>
  <si>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</si>
  <si>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</si>
  <si>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</si>
  <si>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</si>
  <si>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</si>
  <si>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</si>
  <si>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</si>
  <si>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</si>
  <si>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</si>
  <si>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</si>
  <si>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</si>
  <si>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</si>
  <si>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</si>
  <si>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</si>
  <si>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</si>
  <si>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</si>
  <si>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</si>
  <si>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</si>
  <si>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</si>
  <si>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</si>
  <si>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</si>
  <si>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</si>
  <si>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</si>
  <si>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</si>
  <si>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</si>
  <si>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</si>
  <si>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</si>
  <si>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</si>
  <si>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</si>
  <si>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</si>
  <si>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</si>
  <si>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</si>
  <si>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</si>
  <si>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</si>
  <si>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</si>
  <si>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</si>
  <si>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</si>
  <si>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</si>
  <si>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</si>
  <si>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</si>
  <si>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</si>
  <si>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</si>
  <si>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</si>
  <si>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</si>
  <si>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</si>
  <si>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</si>
  <si>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</si>
  <si>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</si>
  <si>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</si>
  <si>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</si>
  <si>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</si>
  <si>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</si>
  <si>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</si>
  <si>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</si>
  <si>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</si>
  <si>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</si>
  <si>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</si>
  <si>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</si>
  <si>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</si>
  <si>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</si>
  <si>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</si>
  <si>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</si>
  <si>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</si>
  <si>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</si>
  <si>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</si>
  <si>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</si>
  <si>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</si>
  <si>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</si>
  <si>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</si>
  <si>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</si>
  <si>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</si>
  <si>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</si>
  <si>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</si>
  <si>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</si>
  <si>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</si>
  <si>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</si>
  <si>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</si>
  <si>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</si>
  <si>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</si>
  <si>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</si>
  <si>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</si>
  <si>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</si>
  <si>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</si>
  <si>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</si>
  <si>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</si>
  <si>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</si>
  <si>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</si>
  <si>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</si>
  <si>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</si>
  <si>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</si>
  <si>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</si>
  <si>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</si>
  <si>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</si>
  <si>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</si>
  <si>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</si>
  <si>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</si>
  <si>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</si>
  <si>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</si>
  <si>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</si>
  <si>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</si>
  <si>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</si>
  <si>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</si>
  <si>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</si>
  <si>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</si>
  <si>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</si>
  <si>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</si>
  <si>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</si>
  <si>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</si>
  <si>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</si>
  <si>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</si>
  <si>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</si>
  <si>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</si>
  <si>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</si>
  <si>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</si>
  <si>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</si>
  <si>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</si>
  <si>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</si>
  <si>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</si>
  <si>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</si>
  <si>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</si>
  <si>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</si>
  <si>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</si>
  <si>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</si>
  <si>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</si>
  <si>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</si>
  <si>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</si>
  <si>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</si>
  <si>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</si>
  <si>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</si>
  <si>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</si>
  <si>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</si>
  <si>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</si>
  <si>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</si>
  <si>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</si>
  <si>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</si>
  <si>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</si>
  <si>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</si>
  <si>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</si>
  <si>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</si>
  <si>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</si>
  <si>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</si>
  <si>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</si>
  <si>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</si>
  <si>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</si>
  <si>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</si>
  <si>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</si>
  <si>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</si>
  <si>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</si>
  <si>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</si>
  <si>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</si>
  <si>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</si>
  <si>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</si>
  <si>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</si>
  <si>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</si>
  <si>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</si>
  <si>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</si>
  <si>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</si>
  <si>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</si>
  <si>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</si>
  <si>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</si>
  <si>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</si>
  <si>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</si>
  <si>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</si>
  <si>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</si>
  <si>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</si>
  <si>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</si>
  <si>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</si>
  <si>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</si>
  <si>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</si>
  <si>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</si>
  <si>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</si>
  <si>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</si>
  <si>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</si>
  <si>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</si>
  <si>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</si>
  <si>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</si>
  <si>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</si>
  <si>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</si>
  <si>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</si>
  <si>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</si>
  <si>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</si>
  <si>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</si>
  <si>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</si>
  <si>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</si>
  <si>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</si>
  <si>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</si>
  <si>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</si>
  <si>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</si>
  <si>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</si>
  <si>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</si>
  <si>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</si>
  <si>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</si>
  <si>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</si>
  <si>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</si>
  <si>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</si>
  <si>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</si>
  <si>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</si>
  <si>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</si>
  <si>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</si>
  <si>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</si>
  <si>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</si>
  <si>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</si>
  <si>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</si>
  <si>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</si>
  <si>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</si>
  <si>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</si>
  <si>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</si>
  <si>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</si>
  <si>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</si>
  <si>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</si>
  <si>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</si>
  <si>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</si>
  <si>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</si>
  <si>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</si>
  <si>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</si>
  <si>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</si>
  <si>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</si>
  <si>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</si>
  <si>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</si>
  <si>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</si>
  <si>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</si>
  <si>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</si>
  <si>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</si>
  <si>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</si>
  <si>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</si>
  <si>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</si>
  <si>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</si>
  <si>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</si>
  <si>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</si>
  <si>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</si>
  <si>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</si>
  <si>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</si>
  <si>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</si>
  <si>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</si>
  <si>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</si>
  <si>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</si>
  <si>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</si>
  <si>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</si>
  <si>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</si>
  <si>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</si>
  <si>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</si>
  <si>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</si>
  <si>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</si>
  <si>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</si>
  <si>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</si>
  <si>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</si>
  <si>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</si>
  <si>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</si>
  <si>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</si>
  <si>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</si>
  <si>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</si>
  <si>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</si>
  <si>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</si>
  <si>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</si>
  <si>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</si>
  <si>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</si>
  <si>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</si>
  <si>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</si>
  <si>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</si>
  <si>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</si>
  <si>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</si>
  <si>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</si>
  <si>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</si>
  <si>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</si>
  <si>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</si>
  <si>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</si>
  <si>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</si>
  <si>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</si>
  <si>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</si>
  <si>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</si>
  <si>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</si>
  <si>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</si>
  <si>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</si>
  <si>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</si>
  <si>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</si>
  <si>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</si>
  <si>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</si>
  <si>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</si>
  <si>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</si>
  <si>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</si>
  <si>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</si>
  <si>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</si>
  <si>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</si>
  <si>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</si>
  <si>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</si>
  <si>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</si>
  <si>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</si>
  <si>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</si>
  <si>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</si>
  <si>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</si>
  <si>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</si>
  <si>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</si>
  <si>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</si>
  <si>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</si>
  <si>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</si>
  <si>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</si>
  <si>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</si>
  <si>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</si>
  <si>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</si>
  <si>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</si>
  <si>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</si>
  <si>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</si>
  <si>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</si>
  <si>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</si>
  <si>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</si>
  <si>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</si>
  <si>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</si>
  <si>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</si>
  <si>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</si>
  <si>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</si>
  <si>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</si>
  <si>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</si>
  <si>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</si>
  <si>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</si>
  <si>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</si>
  <si>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</si>
  <si>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</si>
  <si>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</si>
  <si>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</si>
  <si>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</si>
  <si>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</si>
  <si>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</si>
  <si>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</si>
  <si>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</si>
  <si>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</si>
  <si>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</si>
  <si>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</si>
  <si>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</si>
  <si>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</si>
  <si>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</si>
  <si>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</si>
  <si>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</si>
  <si>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</si>
  <si>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</si>
  <si>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</si>
  <si>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</si>
  <si>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</si>
  <si>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</si>
  <si>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</si>
  <si>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</si>
  <si>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</si>
  <si>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</si>
  <si>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</si>
  <si>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</si>
  <si>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</si>
  <si>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</si>
  <si>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</si>
  <si>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</si>
  <si>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</si>
  <si>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</si>
  <si>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</si>
  <si>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</si>
  <si>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</si>
  <si>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</si>
  <si>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</si>
  <si>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</si>
  <si>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</si>
  <si>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</si>
  <si>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</si>
  <si>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</si>
  <si>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</si>
  <si>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</si>
  <si>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</si>
  <si>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</si>
  <si>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</si>
  <si>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</si>
  <si>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</si>
  <si>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</si>
  <si>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</si>
  <si>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</si>
  <si>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</si>
  <si>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</si>
  <si>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</si>
  <si>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</si>
  <si>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</si>
  <si>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</si>
  <si>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</si>
  <si>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</si>
  <si>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</si>
  <si>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</si>
  <si>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</si>
  <si>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</si>
  <si>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</si>
  <si>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</si>
  <si>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</si>
  <si>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</si>
  <si>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</si>
  <si>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</si>
  <si>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</si>
  <si>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</si>
  <si>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</si>
  <si>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</si>
  <si>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</si>
  <si>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</si>
  <si>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</si>
  <si>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</si>
  <si>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</si>
  <si>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</si>
  <si>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</si>
  <si>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</si>
  <si>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</si>
  <si>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</si>
  <si>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</si>
  <si>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</si>
  <si>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</si>
  <si>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</si>
  <si>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</si>
  <si>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</si>
  <si>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</si>
  <si>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</si>
  <si>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</si>
  <si>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</si>
  <si>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</si>
  <si>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</si>
  <si>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</si>
  <si>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</si>
  <si>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</si>
  <si>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</si>
  <si>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</si>
  <si>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</si>
  <si>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</si>
  <si>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</si>
  <si>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</si>
  <si>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</si>
  <si>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</si>
  <si>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</si>
  <si>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</si>
  <si>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</si>
  <si>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</si>
  <si>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</si>
  <si>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</si>
  <si>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</si>
  <si>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</si>
  <si>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</si>
  <si>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</si>
  <si>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</si>
  <si>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</si>
  <si>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</si>
  <si>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</si>
  <si>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</si>
  <si>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</si>
  <si>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</si>
  <si>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</si>
  <si>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</si>
  <si>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</si>
  <si>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</si>
  <si>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</si>
  <si>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</si>
  <si>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</si>
  <si>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</si>
  <si>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</si>
  <si>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</si>
  <si>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</si>
  <si>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</si>
  <si>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</si>
  <si>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</si>
  <si>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</si>
  <si>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</si>
  <si>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</si>
  <si>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</si>
  <si>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</si>
  <si>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</si>
  <si>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</si>
  <si>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</si>
  <si>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</si>
  <si>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</si>
  <si>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</si>
  <si>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</si>
  <si>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</si>
  <si>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</si>
  <si>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</si>
  <si>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</si>
  <si>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</si>
  <si>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</si>
  <si>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</si>
  <si>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</si>
  <si>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</si>
  <si>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</si>
  <si>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</si>
  <si>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</si>
  <si>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</si>
  <si>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</si>
  <si>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</si>
  <si>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</si>
  <si>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</si>
  <si>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</si>
  <si>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</si>
  <si>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</si>
  <si>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</si>
  <si>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</si>
  <si>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</si>
  <si>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</si>
  <si>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</si>
  <si>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</si>
  <si>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</si>
  <si>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</si>
  <si>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</si>
  <si>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</si>
  <si>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</si>
  <si>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</si>
  <si>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</si>
  <si>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</si>
  <si>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</si>
  <si>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</si>
  <si>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</si>
  <si>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</si>
  <si>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</si>
  <si>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</si>
  <si>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</si>
  <si>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</si>
  <si>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</si>
  <si>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</si>
  <si>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</si>
  <si>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</si>
  <si>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</si>
  <si>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</si>
  <si>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</si>
  <si>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</si>
  <si>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</si>
  <si>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</si>
  <si>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</si>
  <si>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</si>
  <si>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</si>
  <si>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</si>
  <si>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</si>
  <si>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</si>
  <si>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</si>
  <si>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</si>
  <si>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</si>
  <si>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</si>
  <si>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</si>
  <si>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</si>
  <si>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</si>
  <si>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</si>
  <si>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</si>
  <si>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</si>
  <si>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</si>
  <si>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</si>
  <si>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</si>
  <si>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</si>
  <si>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</si>
  <si>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</si>
  <si>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</si>
  <si>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</si>
  <si>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</si>
  <si>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</si>
  <si>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</si>
  <si>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</si>
  <si>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</si>
  <si>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</si>
  <si>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</si>
  <si>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</si>
  <si>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</si>
  <si>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</si>
  <si>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</si>
  <si>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</si>
  <si>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</si>
  <si>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</si>
  <si>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</si>
  <si>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</si>
  <si>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</si>
  <si>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</si>
  <si>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</si>
  <si>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</si>
  <si>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</si>
  <si>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</si>
  <si>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</si>
  <si>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</si>
  <si>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</si>
  <si>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</si>
  <si>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</si>
  <si>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</si>
  <si>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</si>
  <si>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</si>
  <si>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</si>
  <si>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</si>
  <si>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</si>
  <si>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</si>
  <si>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</si>
  <si>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</si>
  <si>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</si>
  <si>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</si>
  <si>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</si>
  <si>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</si>
  <si>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</si>
  <si>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</si>
  <si>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</si>
  <si>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</si>
  <si>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</si>
  <si>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</si>
  <si>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</si>
  <si>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</si>
  <si>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</si>
  <si>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</si>
  <si>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</si>
  <si>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</si>
  <si>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</si>
  <si>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</si>
  <si>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</si>
  <si>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</si>
  <si>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</si>
  <si>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</si>
  <si>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</si>
  <si>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</si>
  <si>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</si>
  <si>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</si>
  <si>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</si>
  <si>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</si>
  <si>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</si>
  <si>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</si>
  <si>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</si>
  <si>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</si>
  <si>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</si>
  <si>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</si>
  <si>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</si>
  <si>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</si>
  <si>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</si>
  <si>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</si>
  <si>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</si>
  <si>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</si>
  <si>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</si>
  <si>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</si>
  <si>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</si>
  <si>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</si>
  <si>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</si>
  <si>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</si>
  <si>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</si>
  <si>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</si>
  <si>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</si>
  <si>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</si>
  <si>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</si>
  <si>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</si>
  <si>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</si>
  <si>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</si>
  <si>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</si>
  <si>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</si>
  <si>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</si>
  <si>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</si>
  <si>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</si>
  <si>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</si>
  <si>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</si>
  <si>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</si>
  <si>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</si>
  <si>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</si>
  <si>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</si>
  <si>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</si>
  <si>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</si>
  <si>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</si>
  <si>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</si>
  <si>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</si>
  <si>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</si>
  <si>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</si>
  <si>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</si>
  <si>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</si>
  <si>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</si>
  <si>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</si>
  <si>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</si>
  <si>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</si>
  <si>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</si>
  <si>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</si>
  <si>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</si>
  <si>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</si>
  <si>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</si>
  <si>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</si>
  <si>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</si>
  <si>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</si>
  <si>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</si>
  <si>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</si>
  <si>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</si>
  <si>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</si>
  <si>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</si>
  <si>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</si>
  <si>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</si>
  <si>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</si>
  <si>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</si>
  <si>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</si>
  <si>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</si>
  <si>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</si>
  <si>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</si>
  <si>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</si>
  <si>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</si>
  <si>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</si>
  <si>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</si>
  <si>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</si>
  <si>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</si>
  <si>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</si>
  <si>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</si>
  <si>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</si>
  <si>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</si>
  <si>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</si>
  <si>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</si>
  <si>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</si>
  <si>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</si>
  <si>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</si>
  <si>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</si>
  <si>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</si>
  <si>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</si>
  <si>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</si>
  <si>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</si>
  <si>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</si>
  <si>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</si>
  <si>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</si>
  <si>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</si>
  <si>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</si>
  <si>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</si>
  <si>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</si>
  <si>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</si>
  <si>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</si>
  <si>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</si>
  <si>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</si>
  <si>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</si>
  <si>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</si>
  <si>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</si>
  <si>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</si>
  <si>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</si>
  <si>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</si>
  <si>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</si>
  <si>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</si>
  <si>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</si>
  <si>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</si>
  <si>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</si>
  <si>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</si>
  <si>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</si>
  <si>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</si>
  <si>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</si>
  <si>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</si>
  <si>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</si>
  <si>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</si>
  <si>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</si>
  <si>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</si>
  <si>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</si>
  <si>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</si>
  <si>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</si>
  <si>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</si>
  <si>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</si>
  <si>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</si>
  <si>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</si>
  <si>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</si>
  <si>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</si>
  <si>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</si>
  <si>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</si>
  <si>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</si>
  <si>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</si>
  <si>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</si>
  <si>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</si>
  <si>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</si>
  <si>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</si>
  <si>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</si>
  <si>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</si>
  <si>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</si>
  <si>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</si>
  <si>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</si>
  <si>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</si>
  <si>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</si>
  <si>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</si>
  <si>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</si>
  <si>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</si>
  <si>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</si>
  <si>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</si>
  <si>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</si>
  <si>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</si>
  <si>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</si>
  <si>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</si>
  <si>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</si>
  <si>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</si>
  <si>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</si>
  <si>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</si>
  <si>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</si>
  <si>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</si>
  <si>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</si>
  <si>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</si>
  <si>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</si>
  <si>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</si>
  <si>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</si>
  <si>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</si>
  <si>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</si>
  <si>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</si>
  <si>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</si>
  <si>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</si>
  <si>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</si>
  <si>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</si>
  <si>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</si>
  <si>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</si>
  <si>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</si>
  <si>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</si>
  <si>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</si>
  <si>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</si>
  <si>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</si>
  <si>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</si>
  <si>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</si>
  <si>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</si>
  <si>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</si>
  <si>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</si>
  <si>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</si>
  <si>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</si>
  <si>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</si>
  <si>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</si>
  <si>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</si>
  <si>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</si>
  <si>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</si>
  <si>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</si>
  <si>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</si>
  <si>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</si>
  <si>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</si>
  <si>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</si>
  <si>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</si>
  <si>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</si>
  <si>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</si>
  <si>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</si>
  <si>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</si>
  <si>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</si>
  <si>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</si>
  <si>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</si>
  <si>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</si>
  <si>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</si>
  <si>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</si>
  <si>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</si>
  <si>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</si>
  <si>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</si>
  <si>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</si>
  <si>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</si>
  <si>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</si>
  <si>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</si>
  <si>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</si>
  <si>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</si>
  <si>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</si>
  <si>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</si>
  <si>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</si>
  <si>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</si>
  <si>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</si>
  <si>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</si>
  <si>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</si>
  <si>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</si>
  <si>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</si>
  <si>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</si>
  <si>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</si>
  <si>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</si>
  <si>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</si>
  <si>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</si>
  <si>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</si>
  <si>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</si>
  <si>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</si>
  <si>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</si>
  <si>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</si>
  <si>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</si>
  <si>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</si>
  <si>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</si>
  <si>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</si>
  <si>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</si>
  <si>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</si>
  <si>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</si>
  <si>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</si>
  <si>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</si>
  <si>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</si>
  <si>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</si>
  <si>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</si>
  <si>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</si>
  <si>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</si>
  <si>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</si>
  <si>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</si>
  <si>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</si>
  <si>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</si>
  <si>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</si>
  <si>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</si>
  <si>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</si>
  <si>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</si>
  <si>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</si>
  <si>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</si>
  <si>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</si>
  <si>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</si>
  <si>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</si>
  <si>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</si>
  <si>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</si>
  <si>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</si>
  <si>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</si>
  <si>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</si>
  <si>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</si>
  <si>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</si>
  <si>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</si>
  <si>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</si>
  <si>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</si>
  <si>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</si>
  <si>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</si>
  <si>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</si>
  <si>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</si>
  <si>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</si>
  <si>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</si>
  <si>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</si>
  <si>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</si>
  <si>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</si>
  <si>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</si>
  <si>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</si>
  <si>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</si>
  <si>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</si>
  <si>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</si>
  <si>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</si>
  <si>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</si>
  <si>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</si>
  <si>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</si>
  <si>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</si>
  <si>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</si>
  <si>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</si>
  <si>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</si>
  <si>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</si>
  <si>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</si>
  <si>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</si>
  <si>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</si>
  <si>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</si>
  <si>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</si>
  <si>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</si>
  <si>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</si>
  <si>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</si>
  <si>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</si>
  <si>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</si>
  <si>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</si>
  <si>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</si>
  <si>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</si>
  <si>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</si>
  <si>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</si>
  <si>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</si>
  <si>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</si>
  <si>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</si>
  <si>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</si>
  <si>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</si>
  <si>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</si>
  <si>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</si>
  <si>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</si>
  <si>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</si>
  <si>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</si>
  <si>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</si>
  <si>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</si>
  <si>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</si>
  <si>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</si>
  <si>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</si>
  <si>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</si>
  <si>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</si>
  <si>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</si>
  <si>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</si>
  <si>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</si>
  <si>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</si>
  <si>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</si>
  <si>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</si>
  <si>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</si>
  <si>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</si>
  <si>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</si>
  <si>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</si>
  <si>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</si>
  <si>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</si>
  <si>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</si>
  <si>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</si>
  <si>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</si>
  <si>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</si>
  <si>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</si>
  <si>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</si>
  <si>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</si>
  <si>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</si>
  <si>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</si>
  <si>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</si>
  <si>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</si>
  <si>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</si>
  <si>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</si>
  <si>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</si>
  <si>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</si>
  <si>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</si>
  <si>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</si>
  <si>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</si>
  <si>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</si>
  <si>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</si>
  <si>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</si>
  <si>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</si>
  <si>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</si>
  <si>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</si>
  <si>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</si>
  <si>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</si>
  <si>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</si>
  <si>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</si>
  <si>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</si>
  <si>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</si>
  <si>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</si>
  <si>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</si>
  <si>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</si>
  <si>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</si>
  <si>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</si>
  <si>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</si>
  <si>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</si>
  <si>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</si>
  <si>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</si>
  <si>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</si>
  <si>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</si>
  <si>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</si>
  <si>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</si>
  <si>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</si>
  <si>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</si>
  <si>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</si>
  <si>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</si>
  <si>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</si>
  <si>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</si>
  <si>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</si>
  <si>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</si>
  <si>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</si>
  <si>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</si>
  <si>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</si>
  <si>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</si>
  <si>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</si>
  <si>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</si>
  <si>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</si>
  <si>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</si>
  <si>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</si>
  <si>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</si>
  <si>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</si>
  <si>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</si>
  <si>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</si>
  <si>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</si>
  <si>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</si>
  <si>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</si>
  <si>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</si>
  <si>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</si>
  <si>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</si>
  <si>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</si>
  <si>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</si>
  <si>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</si>
  <si>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</si>
  <si>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</si>
  <si>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</si>
  <si>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</si>
  <si>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</si>
  <si>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</si>
  <si>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</si>
  <si>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</si>
  <si>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</si>
  <si>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</si>
  <si>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</si>
  <si>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</si>
  <si>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</si>
  <si>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</si>
  <si>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</si>
  <si>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</si>
  <si>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</si>
  <si>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</si>
  <si>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</si>
  <si>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</si>
  <si>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</si>
  <si>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</si>
  <si>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</si>
  <si>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</si>
  <si>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</si>
  <si>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</si>
  <si>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</si>
  <si>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</si>
  <si>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</si>
  <si>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</si>
  <si>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</si>
  <si>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</si>
  <si>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</si>
  <si>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</si>
  <si>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</si>
  <si>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</si>
  <si>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</si>
  <si>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</si>
  <si>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</si>
  <si>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</si>
  <si>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</si>
  <si>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</si>
  <si>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</si>
  <si>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</si>
  <si>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</si>
  <si>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</si>
  <si>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</si>
  <si>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</si>
  <si>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</si>
  <si>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</si>
  <si>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</si>
  <si>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</si>
  <si>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</si>
  <si>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</si>
  <si>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</si>
  <si>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</si>
  <si>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</si>
  <si>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</si>
  <si>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</si>
  <si>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</si>
  <si>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</si>
  <si>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</si>
  <si>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</si>
  <si>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</si>
  <si>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</si>
  <si>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</si>
  <si>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</si>
  <si>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</si>
  <si>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</si>
  <si>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</si>
  <si>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</si>
  <si>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</si>
  <si>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</si>
  <si>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</si>
  <si>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</si>
  <si>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</si>
  <si>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</si>
  <si>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</si>
  <si>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</si>
  <si>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</si>
  <si>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</si>
  <si>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</si>
  <si>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</si>
  <si>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</si>
  <si>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</si>
  <si>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</si>
  <si>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</si>
  <si>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</si>
  <si>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</si>
  <si>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</si>
  <si>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</si>
  <si>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</si>
  <si>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</si>
  <si>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</si>
  <si>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</si>
  <si>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</si>
  <si>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</si>
  <si>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</si>
  <si>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</si>
  <si>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</si>
  <si>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</si>
  <si>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</si>
  <si>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</si>
  <si>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</si>
  <si>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</si>
  <si>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</si>
  <si>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</si>
  <si>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</si>
  <si>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</si>
  <si>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</si>
  <si>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</si>
  <si>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</si>
  <si>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</si>
  <si>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</si>
  <si>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</si>
  <si>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</si>
  <si>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</si>
  <si>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</si>
  <si>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</si>
  <si>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</si>
  <si>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</si>
  <si>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</si>
  <si>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</si>
  <si>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</si>
  <si>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</si>
  <si>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</si>
  <si>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</si>
  <si>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</si>
  <si>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</si>
  <si>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</si>
  <si>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</si>
  <si>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</si>
  <si>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</si>
  <si>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</si>
  <si>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</si>
  <si>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</si>
  <si>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</si>
  <si>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</si>
  <si>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</si>
  <si>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</si>
  <si>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</si>
  <si>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</si>
  <si>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</si>
  <si>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</si>
  <si>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</si>
  <si>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</si>
  <si>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</si>
  <si>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</si>
  <si>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</si>
  <si>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</si>
  <si>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</si>
  <si>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</si>
  <si>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</si>
  <si>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</si>
  <si>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</si>
  <si>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</si>
  <si>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</si>
  <si>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</si>
  <si>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</si>
  <si>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</si>
  <si>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</si>
  <si>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</si>
  <si>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</si>
  <si>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</si>
  <si>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</si>
  <si>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</si>
  <si>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</si>
  <si>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</si>
  <si>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</si>
  <si>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</si>
  <si>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</si>
  <si>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</si>
  <si>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</si>
  <si>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</si>
  <si>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</si>
  <si>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</si>
  <si>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</si>
  <si>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</si>
  <si>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</si>
  <si>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</si>
  <si>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</si>
  <si>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</si>
  <si>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</si>
  <si>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</si>
  <si>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</si>
  <si>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</si>
  <si>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</si>
  <si>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</si>
  <si>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</si>
  <si>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</si>
  <si>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</si>
  <si>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</si>
  <si>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</si>
  <si>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</si>
  <si>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</si>
  <si>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</si>
  <si>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</si>
  <si>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</si>
  <si>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</si>
  <si>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</si>
  <si>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</si>
  <si>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</si>
  <si>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</si>
  <si>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</si>
  <si>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</si>
  <si>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</si>
  <si>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</si>
  <si>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</si>
  <si>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</si>
  <si>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</si>
  <si>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</si>
  <si>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</si>
  <si>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</si>
  <si>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</si>
  <si>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</si>
  <si>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</si>
  <si>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</si>
  <si>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</si>
  <si>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</si>
  <si>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</si>
  <si>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</si>
  <si>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</si>
  <si>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</si>
  <si>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</si>
  <si>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</si>
  <si>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</si>
  <si>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</si>
  <si>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</si>
  <si>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</si>
  <si>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</si>
  <si>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</si>
  <si>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</si>
  <si>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</si>
  <si>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</si>
  <si>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</si>
  <si>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</si>
  <si>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</si>
  <si>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</si>
  <si>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</si>
  <si>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</si>
  <si>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</si>
  <si>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</si>
  <si>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</si>
  <si>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</si>
  <si>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</si>
  <si>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</si>
  <si>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</si>
  <si>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</si>
  <si>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</si>
  <si>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</si>
  <si>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</si>
  <si>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</si>
  <si>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</si>
  <si>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</si>
  <si>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</si>
  <si>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</si>
  <si>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</si>
  <si>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</si>
  <si>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</si>
  <si>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</si>
  <si>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</si>
  <si>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</si>
  <si>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</si>
  <si>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</si>
  <si>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</si>
  <si>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</si>
  <si>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</si>
  <si>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</si>
  <si>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</si>
  <si>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</si>
  <si>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</si>
  <si>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</si>
  <si>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</si>
  <si>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</si>
  <si>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</si>
  <si>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</si>
  <si>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</si>
  <si>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</si>
  <si>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</si>
  <si>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</si>
  <si>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</si>
  <si>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</si>
  <si>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</si>
  <si>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</si>
  <si>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</si>
  <si>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</si>
  <si>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</si>
  <si>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</si>
  <si>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</si>
  <si>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</si>
  <si>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</si>
  <si>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</si>
  <si>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</si>
  <si>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</si>
  <si>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</si>
  <si>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</si>
  <si>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</si>
  <si>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</si>
  <si>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</si>
  <si>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</si>
  <si>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</si>
  <si>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</si>
  <si>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</si>
  <si>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</si>
  <si>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</si>
  <si>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</si>
  <si>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</si>
  <si>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</si>
  <si>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</si>
  <si>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</si>
  <si>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</si>
  <si>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</si>
  <si>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</si>
  <si>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</si>
  <si>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</si>
  <si>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</si>
  <si>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</si>
  <si>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</si>
  <si>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</si>
  <si>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</si>
  <si>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</si>
  <si>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</si>
  <si>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</si>
  <si>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</si>
  <si>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</si>
  <si>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</si>
  <si>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</si>
  <si>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</si>
  <si>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</si>
  <si>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</si>
  <si>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</si>
  <si>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</si>
  <si>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</si>
  <si>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</si>
  <si>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</si>
  <si>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</si>
  <si>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</si>
  <si>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</si>
  <si>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</si>
  <si>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</si>
  <si>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</si>
  <si>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</si>
  <si>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</si>
  <si>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</si>
  <si>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</si>
  <si>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</si>
  <si>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</si>
  <si>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</si>
  <si>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</si>
  <si>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</si>
  <si>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</si>
  <si>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</si>
  <si>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</si>
  <si>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</si>
  <si>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</si>
  <si>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</si>
  <si>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</si>
  <si>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</si>
  <si>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</si>
  <si>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</si>
  <si>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</si>
  <si>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</si>
  <si>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</si>
  <si>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</si>
  <si>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</si>
  <si>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</si>
  <si>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</si>
  <si>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</si>
  <si>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</si>
  <si>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</si>
  <si>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</si>
  <si>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</si>
  <si>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</si>
  <si>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</si>
  <si>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</si>
  <si>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</si>
  <si>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</si>
  <si>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</si>
  <si>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</si>
  <si>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</si>
  <si>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</si>
  <si>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</si>
  <si>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</si>
  <si>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</si>
  <si>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</si>
  <si>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</si>
  <si>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</si>
  <si>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</si>
  <si>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</si>
  <si>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</si>
  <si>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</si>
  <si>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</si>
  <si>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</si>
  <si>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</si>
  <si>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</si>
  <si>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</si>
  <si>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</si>
  <si>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</si>
  <si>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</si>
  <si>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</si>
  <si>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</si>
  <si>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</si>
  <si>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</si>
  <si>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</si>
  <si>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</si>
  <si>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</si>
  <si>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</si>
  <si>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</si>
  <si>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</si>
  <si>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</si>
  <si>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</si>
  <si>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</si>
  <si>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</si>
  <si>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</si>
  <si>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</si>
  <si>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</si>
  <si>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</si>
  <si>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</si>
  <si>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</si>
  <si>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</si>
  <si>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</si>
  <si>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</si>
  <si>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</si>
  <si>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</si>
  <si>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</si>
  <si>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</si>
  <si>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</si>
  <si>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</si>
  <si>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</si>
  <si>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</si>
  <si>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</si>
  <si>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</si>
  <si>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</si>
  <si>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</si>
  <si>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</si>
  <si>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</si>
  <si>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</si>
  <si>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</si>
  <si>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</si>
  <si>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</si>
  <si>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</si>
  <si>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</si>
  <si>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</si>
  <si>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</si>
  <si>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</si>
  <si>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</si>
  <si>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</si>
  <si>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</si>
  <si>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</si>
  <si>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</si>
  <si>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</si>
  <si>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</si>
  <si>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</si>
  <si>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</si>
  <si>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</si>
  <si>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</si>
  <si>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</si>
  <si>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</si>
  <si>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</si>
  <si>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</si>
  <si>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</si>
  <si>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</si>
  <si>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</si>
  <si>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</si>
  <si>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</si>
  <si>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</si>
  <si>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</si>
  <si>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</si>
  <si>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</si>
  <si>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</si>
  <si>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</si>
  <si>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</si>
  <si>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</si>
  <si>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</si>
  <si>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</si>
  <si>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</si>
  <si>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</si>
  <si>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</si>
  <si>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</si>
  <si>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</si>
  <si>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</si>
  <si>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</si>
  <si>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</si>
  <si>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</si>
  <si>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</si>
  <si>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</si>
  <si>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</si>
  <si>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</si>
  <si>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</si>
  <si>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</si>
  <si>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</si>
  <si>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</si>
  <si>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</si>
  <si>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</si>
  <si>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</si>
  <si>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</si>
  <si>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</si>
  <si>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</si>
  <si>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</si>
  <si>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</si>
  <si>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</si>
  <si>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</si>
  <si>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</si>
  <si>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</si>
  <si>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</si>
  <si>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</si>
  <si>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</si>
  <si>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</si>
  <si>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</si>
  <si>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</si>
  <si>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</si>
  <si>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</si>
  <si>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</si>
  <si>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</si>
  <si>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</si>
  <si>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</si>
  <si>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</si>
  <si>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</si>
  <si>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</si>
  <si>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</si>
  <si>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</si>
  <si>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</si>
  <si>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</si>
  <si>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</si>
  <si>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</si>
  <si>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</si>
  <si>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</si>
  <si>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</si>
  <si>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</si>
  <si>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</si>
  <si>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</si>
  <si>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</si>
  <si>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</si>
  <si>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</si>
  <si>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</si>
  <si>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</si>
  <si>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</si>
  <si>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</si>
  <si>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</si>
  <si>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</si>
  <si>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</si>
  <si>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</si>
  <si>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</si>
  <si>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</si>
  <si>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</si>
  <si>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</si>
  <si>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</si>
  <si>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</si>
  <si>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</si>
  <si>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</si>
  <si>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</si>
  <si>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</si>
  <si>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</si>
  <si>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</si>
  <si>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</si>
  <si>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</si>
  <si>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</si>
  <si>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</si>
  <si>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</si>
  <si>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</si>
  <si>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</si>
  <si>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</si>
  <si>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</si>
  <si>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</si>
  <si>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</si>
  <si>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</si>
  <si>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</si>
  <si>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</si>
  <si>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</si>
  <si>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</si>
  <si>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</si>
  <si>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</si>
  <si>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</si>
  <si>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</si>
  <si>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</si>
  <si>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</si>
  <si>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</si>
  <si>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</si>
  <si>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</si>
  <si>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</si>
  <si>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</si>
  <si>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</si>
  <si>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</si>
  <si>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</si>
  <si>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</si>
  <si>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</si>
  <si>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</si>
  <si>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</si>
  <si>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</si>
  <si>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</si>
  <si>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</si>
  <si>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</si>
  <si>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</si>
  <si>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</si>
  <si>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</si>
  <si>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</si>
  <si>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</si>
  <si>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</si>
  <si>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</si>
  <si>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</si>
  <si>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</si>
  <si>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</si>
  <si>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</si>
  <si>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</si>
  <si>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</si>
  <si>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</si>
  <si>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</si>
  <si>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</si>
  <si>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</si>
  <si>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</si>
  <si>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</si>
  <si>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</si>
  <si>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</si>
  <si>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</si>
  <si>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</si>
  <si>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</si>
  <si>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</si>
  <si>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</si>
  <si>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</si>
  <si>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</si>
  <si>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</si>
  <si>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</si>
  <si>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</si>
  <si>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</si>
  <si>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</si>
  <si>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</si>
  <si>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</si>
  <si>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</si>
  <si>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</si>
  <si>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</si>
  <si>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</si>
  <si>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</si>
  <si>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</si>
  <si>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</si>
  <si>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</si>
  <si>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</si>
  <si>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</si>
  <si>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</si>
  <si>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</si>
  <si>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</si>
  <si>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</si>
  <si>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</si>
  <si>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</si>
  <si>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</si>
  <si>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</si>
  <si>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</si>
  <si>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</si>
  <si>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</si>
  <si>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</si>
  <si>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</si>
  <si>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</si>
  <si>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</si>
  <si>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</si>
  <si>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</si>
  <si>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</si>
  <si>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</si>
  <si>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</si>
  <si>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</si>
  <si>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</si>
  <si>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</si>
  <si>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</si>
  <si>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</si>
  <si>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</si>
  <si>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</si>
  <si>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</si>
  <si>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</si>
  <si>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</si>
  <si>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</si>
  <si>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</si>
  <si>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</si>
  <si>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</si>
  <si>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</si>
  <si>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</si>
  <si>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</si>
  <si>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</si>
  <si>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</si>
  <si>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</si>
  <si>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</si>
  <si>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</si>
  <si>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</si>
  <si>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</si>
  <si>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</si>
  <si>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</si>
  <si>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</si>
  <si>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</si>
  <si>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</si>
  <si>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</si>
  <si>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</si>
  <si>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</si>
  <si>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</si>
  <si>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</si>
  <si>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</si>
  <si>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</si>
  <si>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</si>
  <si>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</si>
  <si>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</si>
  <si>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</si>
  <si>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</si>
  <si>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</si>
  <si>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</si>
  <si>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</si>
  <si>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</si>
  <si>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</si>
  <si>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</si>
  <si>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</si>
  <si>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</si>
  <si>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</si>
  <si>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</si>
  <si>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</si>
  <si>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</si>
  <si>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</si>
  <si>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</si>
  <si>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</si>
  <si>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</si>
  <si>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</si>
  <si>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</si>
  <si>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</si>
  <si>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</si>
  <si>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</si>
  <si>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</si>
  <si>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</si>
  <si>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</si>
  <si>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</si>
  <si>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</si>
  <si>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</si>
  <si>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</si>
  <si>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</si>
  <si>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</si>
  <si>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</si>
  <si>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</si>
  <si>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</si>
  <si>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</si>
  <si>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</si>
  <si>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</si>
  <si>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</si>
  <si>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</si>
  <si>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</si>
  <si>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</si>
  <si>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</si>
  <si>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</si>
  <si>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</si>
  <si>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</si>
  <si>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</si>
  <si>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</si>
  <si>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</si>
  <si>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</si>
  <si>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</si>
  <si>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</si>
  <si>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</si>
  <si>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</si>
  <si>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</si>
  <si>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</si>
  <si>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</si>
  <si>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</si>
  <si>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</si>
  <si>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</si>
  <si>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</si>
  <si>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</si>
  <si>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</si>
  <si>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</si>
  <si>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</si>
  <si>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</si>
  <si>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</si>
  <si>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</si>
  <si>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</si>
  <si>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</si>
  <si>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</si>
  <si>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</si>
  <si>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</si>
  <si>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</si>
  <si>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</si>
  <si>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</si>
  <si>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</si>
  <si>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</si>
  <si>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</si>
  <si>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</si>
  <si>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</si>
  <si>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</si>
  <si>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</si>
  <si>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</si>
  <si>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</si>
  <si>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</si>
  <si>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</si>
  <si>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</si>
  <si>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</si>
  <si>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</si>
  <si>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</si>
  <si>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</si>
  <si>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</si>
  <si>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</si>
  <si>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</si>
  <si>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</si>
  <si>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</si>
  <si>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</si>
  <si>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</si>
  <si>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</si>
  <si>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</si>
  <si>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</si>
  <si>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</si>
  <si>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</si>
  <si>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</si>
  <si>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</si>
  <si>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</si>
  <si>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</si>
  <si>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</si>
  <si>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</si>
  <si>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</si>
  <si>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</si>
  <si>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</si>
  <si>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</si>
  <si>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</si>
  <si>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</si>
  <si>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</si>
  <si>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</si>
  <si>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</si>
  <si>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</si>
  <si>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</si>
  <si>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</si>
  <si>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</si>
  <si>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</si>
  <si>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</si>
  <si>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</si>
  <si>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</si>
  <si>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</si>
  <si>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</si>
  <si>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</si>
  <si>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</si>
  <si>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</si>
  <si>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</si>
  <si>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</si>
  <si>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</si>
  <si>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</si>
  <si>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</si>
  <si>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</si>
  <si>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</si>
  <si>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</si>
  <si>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</si>
  <si>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</si>
  <si>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</si>
  <si>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</si>
  <si>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</si>
  <si>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</si>
  <si>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</si>
  <si>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</si>
  <si>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</si>
  <si>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</si>
  <si>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</si>
  <si>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</si>
  <si>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</si>
  <si>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</si>
  <si>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</si>
  <si>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</si>
  <si>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</si>
  <si>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</si>
  <si>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</si>
  <si>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</si>
  <si>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</si>
  <si>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</si>
  <si>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</si>
  <si>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</si>
  <si>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</si>
  <si>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</si>
  <si>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</si>
  <si>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</si>
  <si>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</si>
  <si>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</si>
  <si>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</si>
  <si>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</si>
  <si>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</si>
  <si>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</si>
  <si>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</si>
  <si>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</si>
  <si>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</si>
  <si>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</si>
  <si>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</si>
  <si>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</si>
  <si>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</si>
  <si>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</si>
  <si>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</si>
  <si>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</si>
  <si>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</si>
  <si>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</si>
  <si>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</si>
  <si>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</si>
  <si>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</si>
  <si>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</si>
  <si>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</si>
  <si>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</si>
  <si>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</si>
  <si>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</si>
  <si>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</si>
  <si>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</si>
  <si>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</si>
  <si>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</si>
  <si>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</si>
  <si>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</si>
  <si>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</si>
  <si>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</si>
  <si>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</si>
  <si>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</si>
  <si>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</si>
  <si>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</si>
  <si>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</si>
  <si>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</si>
  <si>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</si>
  <si>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</si>
  <si>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</si>
  <si>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</si>
  <si>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</si>
  <si>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</si>
  <si>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</si>
  <si>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</si>
  <si>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</si>
  <si>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</si>
  <si>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</si>
  <si>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</si>
  <si>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</si>
  <si>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</si>
  <si>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</si>
  <si>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</si>
  <si>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</si>
  <si>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</si>
  <si>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</si>
  <si>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</si>
  <si>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</si>
  <si>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</si>
  <si>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</si>
  <si>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</si>
  <si>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</si>
  <si>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</si>
  <si>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</si>
  <si>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</si>
  <si>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</si>
  <si>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</si>
  <si>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</si>
  <si>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</si>
  <si>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</si>
  <si>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</si>
  <si>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</si>
  <si>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</si>
  <si>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</si>
  <si>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</si>
  <si>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</si>
  <si>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</si>
  <si>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</si>
  <si>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</si>
  <si>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</si>
  <si>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</si>
  <si>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</si>
  <si>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</si>
  <si>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</si>
  <si>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</si>
  <si>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</si>
  <si>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</si>
  <si>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</si>
  <si>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</si>
  <si>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</si>
  <si>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</si>
  <si>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</si>
  <si>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</si>
  <si>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</si>
  <si>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</si>
  <si>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</si>
  <si>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</si>
  <si>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</si>
  <si>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</si>
  <si>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</si>
  <si>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</si>
  <si>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</si>
  <si>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</si>
  <si>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</si>
  <si>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</si>
  <si>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</si>
  <si>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</si>
  <si>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</si>
  <si>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</si>
  <si>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</si>
  <si>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</si>
  <si>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</si>
  <si>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</si>
  <si>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</si>
  <si>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</si>
  <si>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</si>
  <si>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</si>
  <si>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</si>
  <si>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</si>
  <si>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</si>
  <si>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</si>
  <si>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</si>
  <si>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</si>
  <si>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</si>
  <si>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</si>
  <si>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</si>
  <si>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</si>
  <si>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</si>
  <si>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</si>
  <si>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</si>
  <si>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</si>
  <si>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</si>
  <si>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</si>
  <si>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</si>
  <si>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</si>
  <si>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</si>
  <si>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</si>
  <si>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</si>
  <si>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</si>
  <si>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</si>
  <si>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</si>
  <si>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</si>
  <si>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</si>
  <si>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</si>
  <si>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</si>
  <si>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</si>
  <si>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</si>
  <si>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</si>
  <si>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</si>
  <si>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</si>
  <si>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</si>
  <si>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</si>
  <si>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</si>
  <si>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</si>
  <si>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</si>
  <si>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</si>
  <si>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</si>
  <si>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</si>
  <si>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</si>
  <si>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</si>
  <si>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</si>
  <si>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</si>
  <si>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</si>
  <si>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</si>
  <si>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</si>
  <si>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</si>
  <si>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</si>
  <si>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</si>
  <si>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</si>
  <si>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</si>
  <si>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</si>
  <si>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</si>
  <si>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</si>
  <si>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</si>
  <si>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</si>
  <si>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</si>
  <si>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</si>
  <si>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</si>
  <si>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</si>
  <si>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</si>
  <si>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</si>
  <si>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</si>
  <si>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</si>
  <si>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</si>
  <si>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</si>
  <si>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</si>
  <si>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</si>
  <si>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</si>
  <si>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</si>
  <si>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</si>
  <si>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</si>
  <si>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</si>
  <si>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</si>
  <si>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</si>
  <si>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</si>
  <si>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</si>
  <si>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</si>
  <si>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</si>
  <si>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</si>
  <si>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</si>
  <si>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</si>
  <si>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</si>
  <si>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</si>
  <si>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</si>
  <si>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</si>
  <si>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</si>
  <si>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</si>
  <si>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</si>
  <si>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</si>
  <si>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</si>
  <si>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</si>
  <si>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</si>
  <si>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</si>
  <si>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</si>
  <si>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</si>
  <si>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</si>
  <si>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</si>
  <si>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</si>
  <si>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</si>
  <si>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</si>
  <si>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</si>
  <si>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</si>
  <si>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</si>
  <si>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</si>
  <si>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</si>
  <si>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</si>
  <si>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</si>
  <si>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</si>
  <si>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</si>
  <si>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</si>
  <si>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</si>
  <si>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</si>
  <si>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</si>
  <si>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</si>
  <si>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</si>
  <si>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</si>
  <si>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</si>
  <si>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</si>
  <si>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</si>
  <si>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</si>
  <si>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</si>
  <si>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</si>
  <si>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</si>
  <si>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</si>
  <si>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</si>
  <si>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</si>
  <si>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</si>
  <si>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</si>
  <si>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</si>
  <si>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</si>
  <si>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</si>
  <si>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</si>
  <si>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</si>
  <si>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</si>
  <si>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</si>
  <si>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</si>
  <si>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</si>
  <si>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</si>
  <si>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</si>
  <si>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</si>
  <si>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</si>
  <si>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</si>
  <si>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</si>
  <si>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</si>
  <si>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</si>
  <si>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</si>
  <si>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</si>
  <si>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</si>
  <si>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</si>
  <si>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</si>
  <si>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</si>
  <si>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</si>
  <si>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</si>
  <si>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</si>
  <si>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</si>
  <si>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</si>
  <si>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</si>
  <si>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</si>
  <si>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</si>
  <si>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</si>
  <si>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</si>
  <si>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</si>
  <si>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</si>
  <si>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</si>
  <si>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</si>
  <si>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</si>
  <si>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</si>
  <si>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</si>
  <si>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</si>
  <si>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</si>
  <si>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</si>
  <si>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</si>
  <si>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</si>
  <si>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</si>
  <si>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</si>
  <si>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</si>
  <si>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</si>
  <si>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</si>
  <si>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</si>
  <si>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</si>
  <si>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</si>
  <si>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</si>
  <si>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</si>
  <si>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</si>
  <si>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</si>
  <si>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</si>
  <si>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</si>
  <si>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</si>
  <si>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</si>
  <si>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</si>
  <si>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</si>
  <si>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</si>
  <si>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</si>
  <si>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</si>
  <si>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</si>
  <si>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</si>
  <si>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</si>
  <si>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</si>
  <si>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</si>
  <si>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</si>
  <si>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</si>
  <si>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</si>
  <si>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</si>
  <si>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</si>
  <si>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</si>
  <si>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</si>
  <si>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</si>
  <si>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</si>
  <si>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</si>
  <si>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</si>
  <si>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</si>
  <si>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</si>
  <si>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</si>
  <si>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</si>
  <si>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</si>
  <si>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</si>
  <si>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</si>
  <si>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</si>
  <si>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</si>
  <si>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</si>
  <si>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</si>
  <si>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</si>
  <si>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</si>
  <si>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</si>
  <si>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</si>
  <si>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</si>
  <si>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</si>
  <si>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</si>
  <si>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</si>
  <si>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</si>
  <si>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</si>
  <si>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</si>
  <si>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</si>
  <si>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</si>
  <si>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</si>
  <si>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</si>
  <si>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</si>
  <si>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</si>
  <si>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</si>
  <si>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</si>
  <si>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</si>
  <si>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</si>
  <si>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</si>
  <si>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</si>
  <si>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</si>
  <si>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</si>
  <si>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</si>
  <si>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</si>
  <si>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</si>
  <si>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</si>
  <si>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</si>
  <si>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</si>
  <si>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</si>
  <si>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</si>
  <si>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</si>
  <si>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</si>
  <si>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</si>
  <si>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</si>
  <si>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</si>
  <si>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</si>
  <si>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</si>
  <si>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</si>
  <si>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</si>
  <si>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</si>
  <si>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</si>
  <si>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</si>
  <si>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</si>
  <si>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</si>
  <si>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</si>
  <si>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</si>
  <si>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</si>
  <si>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</si>
  <si>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</si>
  <si>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</si>
  <si>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</si>
  <si>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</si>
  <si>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</si>
  <si>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</si>
  <si>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</si>
  <si>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</si>
  <si>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</si>
  <si>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</si>
  <si>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</si>
  <si>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</si>
  <si>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</si>
  <si>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</si>
  <si>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</si>
  <si>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</si>
  <si>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</si>
  <si>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</si>
  <si>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</si>
  <si>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</si>
  <si>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</si>
  <si>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</si>
  <si>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</si>
  <si>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</si>
  <si>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</si>
  <si>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</si>
  <si>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</si>
  <si>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</si>
  <si>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</si>
  <si>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</si>
  <si>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</si>
  <si>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</si>
  <si>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</si>
  <si>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</si>
  <si>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</si>
  <si>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</si>
  <si>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</si>
  <si>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</si>
  <si>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</si>
  <si>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</si>
  <si>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</si>
  <si>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</si>
  <si>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</si>
  <si>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</si>
  <si>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</si>
  <si>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</si>
  <si>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</si>
  <si>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</si>
  <si>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</si>
  <si>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</si>
  <si>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</si>
  <si>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</si>
  <si>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</si>
  <si>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</si>
  <si>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</si>
  <si>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</si>
  <si>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</si>
  <si>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</si>
  <si>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</si>
  <si>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</si>
  <si>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</si>
  <si>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</si>
  <si>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</si>
  <si>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</si>
  <si>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</si>
  <si>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</si>
  <si>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</si>
  <si>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</si>
  <si>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</si>
  <si>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</si>
  <si>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</si>
  <si>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</si>
  <si>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</si>
  <si>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</si>
  <si>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</si>
  <si>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</si>
  <si>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</si>
  <si>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</si>
  <si>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</si>
  <si>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</si>
  <si>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</si>
  <si>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</si>
  <si>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</si>
  <si>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</si>
  <si>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</si>
  <si>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</si>
  <si>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</si>
  <si>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</si>
  <si>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</si>
  <si>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</si>
  <si>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</si>
  <si>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</si>
  <si>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</si>
  <si>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</si>
  <si>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</si>
  <si>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</si>
  <si>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</si>
  <si>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</si>
  <si>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</si>
  <si>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</si>
  <si>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</si>
  <si>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</si>
  <si>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</si>
  <si>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</si>
  <si>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</si>
  <si>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</si>
  <si>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</si>
  <si>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</si>
  <si>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</si>
  <si>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</si>
  <si>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</si>
  <si>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</si>
  <si>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</si>
  <si>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</si>
  <si>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</si>
  <si>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</si>
  <si>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</si>
  <si>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</si>
  <si>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</si>
  <si>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</si>
  <si>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</si>
  <si>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</si>
  <si>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</si>
  <si>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</si>
  <si>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</si>
  <si>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</si>
  <si>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</si>
  <si>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</si>
  <si>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</si>
  <si>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</si>
  <si>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</si>
  <si>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</si>
  <si>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</si>
  <si>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</si>
  <si>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</si>
  <si>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</si>
  <si>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</si>
  <si>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</si>
  <si>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</si>
  <si>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</si>
  <si>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</si>
  <si>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</si>
  <si>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</si>
  <si>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</si>
  <si>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</si>
  <si>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</si>
  <si>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</si>
  <si>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</si>
  <si>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</si>
  <si>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</si>
  <si>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</si>
  <si>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</si>
  <si>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</si>
  <si>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</si>
  <si>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</si>
  <si>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</si>
  <si>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</si>
  <si>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</si>
  <si>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</si>
  <si>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</si>
  <si>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</si>
  <si>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</si>
  <si>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</si>
  <si>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</si>
  <si>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</si>
  <si>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</si>
  <si>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</si>
  <si>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</si>
  <si>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</si>
  <si>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</si>
  <si>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</si>
  <si>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</si>
  <si>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</si>
  <si>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</si>
  <si>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</si>
  <si>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</si>
  <si>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</si>
  <si>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</si>
  <si>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</si>
  <si>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</si>
  <si>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</si>
  <si>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</si>
  <si>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</si>
  <si>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</si>
  <si>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</si>
  <si>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</si>
  <si>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</si>
  <si>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</si>
  <si>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</si>
  <si>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</si>
  <si>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</si>
  <si>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</si>
  <si>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</si>
  <si>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</si>
  <si>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</si>
  <si>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</si>
  <si>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</si>
  <si>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</si>
  <si>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</si>
  <si>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</si>
  <si>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</si>
  <si>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</si>
  <si>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</si>
  <si>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</si>
  <si>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</si>
  <si>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</si>
  <si>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</si>
  <si>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</si>
  <si>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</si>
  <si>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</si>
  <si>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</si>
  <si>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</si>
  <si>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</si>
  <si>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</si>
  <si>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</si>
  <si>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</si>
  <si>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</si>
  <si>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</si>
  <si>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</si>
  <si>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</si>
  <si>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</si>
  <si>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</si>
  <si>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</si>
  <si>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</si>
  <si>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</si>
  <si>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</si>
  <si>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</si>
  <si>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</si>
  <si>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</si>
  <si>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</si>
  <si>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</si>
  <si>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</si>
  <si>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</si>
  <si>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</si>
  <si>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</si>
  <si>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</si>
  <si>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</si>
  <si>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</si>
  <si>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</si>
  <si>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</si>
  <si>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</si>
  <si>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</si>
  <si>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</si>
  <si>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</si>
  <si>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</si>
  <si>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</si>
  <si>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</si>
  <si>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</si>
  <si>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</si>
  <si>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</si>
  <si>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</si>
  <si>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</si>
  <si>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</si>
  <si>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</si>
  <si>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</si>
  <si>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</si>
  <si>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</si>
  <si>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</si>
  <si>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</si>
  <si>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</si>
  <si>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</si>
  <si>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</si>
  <si>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</si>
  <si>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</si>
  <si>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</si>
  <si>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</si>
  <si>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</si>
  <si>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</si>
  <si>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</si>
  <si>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</si>
  <si>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</si>
  <si>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</si>
  <si>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</si>
  <si>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</si>
  <si>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</si>
  <si>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</si>
  <si>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</si>
  <si>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</si>
  <si>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</si>
  <si>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</si>
  <si>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</si>
  <si>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</si>
  <si>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</si>
  <si>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</si>
  <si>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</si>
  <si>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</si>
  <si>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</si>
  <si>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</si>
  <si>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</si>
  <si>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</si>
  <si>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</si>
  <si>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</si>
  <si>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</si>
  <si>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</si>
  <si>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</si>
  <si>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</si>
  <si>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</si>
  <si>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</si>
  <si>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</si>
  <si>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</si>
  <si>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</si>
  <si>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</si>
  <si>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</si>
  <si>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</si>
  <si>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</si>
  <si>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</si>
  <si>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</si>
  <si>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</si>
  <si>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</si>
  <si>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</si>
  <si>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</si>
  <si>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</si>
  <si>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</si>
  <si>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</si>
  <si>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</si>
  <si>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</si>
  <si>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</si>
  <si>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</si>
  <si>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</si>
  <si>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</si>
  <si>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</si>
  <si>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</si>
  <si>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</si>
  <si>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</si>
  <si>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</si>
  <si>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</si>
  <si>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</si>
  <si>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</si>
  <si>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</si>
  <si>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</si>
  <si>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</si>
  <si>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</si>
  <si>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</si>
  <si>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</si>
  <si>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</si>
  <si>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</si>
  <si>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</si>
  <si>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</si>
  <si>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</si>
  <si>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</si>
  <si>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</si>
  <si>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</si>
  <si>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</si>
  <si>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</si>
  <si>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</si>
  <si>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</si>
  <si>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</si>
  <si>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</si>
  <si>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</si>
  <si>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</si>
  <si>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</si>
  <si>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</si>
  <si>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</si>
  <si>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</si>
  <si>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</si>
  <si>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</si>
  <si>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</si>
  <si>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</si>
  <si>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</si>
  <si>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</si>
  <si>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</si>
  <si>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</si>
  <si>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</si>
  <si>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</si>
  <si>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</si>
  <si>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</si>
  <si>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</si>
  <si>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</si>
  <si>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</si>
  <si>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</si>
  <si>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</si>
  <si>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</si>
  <si>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</si>
  <si>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</si>
  <si>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</si>
  <si>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</si>
  <si>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</si>
  <si>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</si>
  <si>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</si>
  <si>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</si>
  <si>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</si>
  <si>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</si>
  <si>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</si>
  <si>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</si>
  <si>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</si>
  <si>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</si>
  <si>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</si>
  <si>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</si>
  <si>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</si>
  <si>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</si>
  <si>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</si>
  <si>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</si>
  <si>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</si>
  <si>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</si>
  <si>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</si>
  <si>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</si>
  <si>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</si>
  <si>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</si>
  <si>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</si>
  <si>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</si>
  <si>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</si>
  <si>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</si>
  <si>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</si>
  <si>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</si>
  <si>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</si>
  <si>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</si>
  <si>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</si>
  <si>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</si>
  <si>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</si>
  <si>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</si>
  <si>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</si>
  <si>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</si>
  <si>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</si>
  <si>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</si>
  <si>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</si>
  <si>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</si>
  <si>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</si>
  <si>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</si>
  <si>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</si>
  <si>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</si>
  <si>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</si>
  <si>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</si>
  <si>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</si>
  <si>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</si>
  <si>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</si>
  <si>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</si>
  <si>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</si>
  <si>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Waterfall chart needs data outside of the pivot table.</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</si>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</sst>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quot;#&quot;\ 0"/>
    <numFmt numFmtId="167" formatCode="[Green]\↑0.00%;[Red]\↓0.0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Calibri"/>
      <family val="2"/>
    </font>
    <font>
      <b/>
      <sz val="11"/>
      <color theme="1"/>
      <name val="Calibri"/>
      <family val="2"/>
      <scheme val="major"/>
    </font>
  </fonts>
  <fills count="2">
    <fill>
      <patternFill patternType="none"/>
    </fill>
    <fill>
      <patternFill patternType="gray125"/>
    </fill>
  </fills>
  <borders count="7">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s>
  <cellStyleXfs count="2">
    <xf numFmtId="0" fontId="0" fillId="0" borderId="0"/>
    <xf numFmtId="9" fontId="3" fillId="0" borderId="0" applyFont="0" applyFill="0" applyBorder="0" applyAlignment="0" applyProtection="0"/>
  </cellStyleXfs>
  <cellXfs count="25">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0" xfId="0" pivotButton="1"/>
    <xf numFmtId="0" fontId="0" fillId="0" borderId="0" xfId="0" applyAlignment="1">
      <alignment horizontal="left"/>
    </xf>
    <xf numFmtId="165" fontId="0" fillId="0" borderId="0" xfId="0" applyNumberFormat="1"/>
    <xf numFmtId="0" fontId="1" fillId="0" borderId="0" xfId="0" applyFont="1"/>
    <xf numFmtId="10" fontId="0" fillId="0" borderId="3" xfId="0" applyNumberFormat="1" applyBorder="1"/>
    <xf numFmtId="10" fontId="0" fillId="0" borderId="4" xfId="0" applyNumberFormat="1" applyBorder="1"/>
    <xf numFmtId="10" fontId="0" fillId="0" borderId="5" xfId="0" applyNumberFormat="1" applyBorder="1"/>
    <xf numFmtId="165" fontId="0" fillId="0" borderId="3" xfId="0" applyNumberFormat="1" applyBorder="1"/>
    <xf numFmtId="165" fontId="0" fillId="0" borderId="4" xfId="0" applyNumberFormat="1" applyBorder="1"/>
    <xf numFmtId="165" fontId="0" fillId="0" borderId="5" xfId="0" applyNumberFormat="1" applyBorder="1"/>
    <xf numFmtId="166" fontId="0" fillId="0" borderId="0" xfId="0" applyNumberFormat="1"/>
    <xf numFmtId="10" fontId="0" fillId="0" borderId="0" xfId="1" applyNumberFormat="1" applyFont="1"/>
    <xf numFmtId="0" fontId="6" fillId="0" borderId="0" xfId="0" applyFont="1"/>
    <xf numFmtId="167" fontId="7" fillId="0" borderId="0" xfId="1" applyNumberFormat="1" applyFont="1"/>
    <xf numFmtId="0" fontId="0" fillId="0" borderId="0" xfId="0" applyNumberFormat="1"/>
  </cellXfs>
  <cellStyles count="2">
    <cellStyle name="Normal" xfId="0" builtinId="0"/>
    <cellStyle name="Percent" xfId="1" builtinId="5"/>
  </cellStyles>
  <dxfs count="32">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sz val="12"/>
        <name val="Calibri"/>
        <family val="2"/>
        <scheme val="major"/>
      </font>
      <fill>
        <patternFill>
          <bgColor theme="2" tint="-0.499984740745262"/>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PivotStyle="PivotStyleMedium9">
    <tableStyle name="Data-style" pivot="0" count="3" xr9:uid="{00000000-0011-0000-FFFF-FFFF00000000}">
      <tableStyleElement type="headerRow" dxfId="31"/>
      <tableStyleElement type="firstRowStripe" dxfId="30"/>
      <tableStyleElement type="secondRowStripe" dxfId="29"/>
    </tableStyle>
    <tableStyle name="Matt" pivot="0" table="0" count="3" xr9:uid="{4F73C5B4-5546-487B-9FB7-B34029BDB10F}">
      <tableStyleElement type="wholeTable" dxfId="28"/>
    </tableStyle>
  </tableStyles>
  <extLst>
    <ext xmlns:x14="http://schemas.microsoft.com/office/spreadsheetml/2009/9/main" uri="{46F421CA-312F-682f-3DD2-61675219B42D}">
      <x14:dxfs count="2">
        <dxf>
          <font>
            <strike val="0"/>
            <sz val="11"/>
            <name val="Calibri"/>
            <family val="2"/>
            <scheme val="major"/>
          </font>
          <fill>
            <patternFill>
              <bgColor theme="0" tint="-4.9989318521683403E-2"/>
            </patternFill>
          </fill>
        </dxf>
        <dxf>
          <font>
            <strike/>
            <sz val="12"/>
            <name val="Calibri"/>
            <family val="2"/>
            <scheme val="major"/>
          </font>
          <fill>
            <patternFill>
              <bgColor theme="0" tint="-0.34998626667073579"/>
            </patternFill>
          </fill>
        </dxf>
      </x14:dxfs>
    </ext>
    <ext xmlns:x14="http://schemas.microsoft.com/office/spreadsheetml/2009/9/main" uri="{EB79DEF2-80B8-43e5-95BD-54CBDDF9020C}">
      <x14:slicerStyles defaultSlicerStyle="Matt">
        <x14:slicerStyle name="Matt">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Analysis.xlsx]Monthly trend!PivotTable1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'Monthly trend'!$C$3</c:f>
              <c:strCache>
                <c:ptCount val="1"/>
                <c:pt idx="0">
                  <c:v>Sum of Profit</c:v>
                </c:pt>
              </c:strCache>
            </c:strRef>
          </c:tx>
          <c:spPr>
            <a:solidFill>
              <a:schemeClr val="accent2"/>
            </a:solidFill>
            <a:ln>
              <a:noFill/>
            </a:ln>
            <a:effectLst/>
          </c:spPr>
          <c:cat>
            <c:strRef>
              <c:f>'Monthly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trend'!$C$4:$C$16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4BB-47C7-8AA7-6BDBEB77E7B9}"/>
            </c:ext>
          </c:extLst>
        </c:ser>
        <c:dLbls>
          <c:showLegendKey val="0"/>
          <c:showVal val="0"/>
          <c:showCatName val="0"/>
          <c:showSerName val="0"/>
          <c:showPercent val="0"/>
          <c:showBubbleSize val="0"/>
        </c:dLbls>
        <c:axId val="1938111007"/>
        <c:axId val="1938108607"/>
      </c:areaChart>
      <c:barChart>
        <c:barDir val="col"/>
        <c:grouping val="clustered"/>
        <c:varyColors val="0"/>
        <c:ser>
          <c:idx val="0"/>
          <c:order val="0"/>
          <c:tx>
            <c:strRef>
              <c:f>'Monthly trend'!$B$3</c:f>
              <c:strCache>
                <c:ptCount val="1"/>
                <c:pt idx="0">
                  <c:v>Sum of Sales</c:v>
                </c:pt>
              </c:strCache>
            </c:strRef>
          </c:tx>
          <c:spPr>
            <a:solidFill>
              <a:schemeClr val="accent1"/>
            </a:solidFill>
            <a:ln>
              <a:noFill/>
            </a:ln>
            <a:effectLst/>
          </c:spPr>
          <c:invertIfNegative val="0"/>
          <c:cat>
            <c:strRef>
              <c:f>'Monthly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trend'!$B$4:$B$16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4BB-47C7-8AA7-6BDBEB77E7B9}"/>
            </c:ext>
          </c:extLst>
        </c:ser>
        <c:dLbls>
          <c:showLegendKey val="0"/>
          <c:showVal val="0"/>
          <c:showCatName val="0"/>
          <c:showSerName val="0"/>
          <c:showPercent val="0"/>
          <c:showBubbleSize val="0"/>
        </c:dLbls>
        <c:gapWidth val="219"/>
        <c:axId val="1938107167"/>
        <c:axId val="1938100927"/>
      </c:barChart>
      <c:catAx>
        <c:axId val="1938107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100927"/>
        <c:crosses val="autoZero"/>
        <c:auto val="1"/>
        <c:lblAlgn val="ctr"/>
        <c:lblOffset val="100"/>
        <c:noMultiLvlLbl val="0"/>
      </c:catAx>
      <c:valAx>
        <c:axId val="1938100927"/>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107167"/>
        <c:crosses val="autoZero"/>
        <c:crossBetween val="between"/>
      </c:valAx>
      <c:valAx>
        <c:axId val="1938108607"/>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111007"/>
        <c:crosses val="max"/>
        <c:crossBetween val="between"/>
      </c:valAx>
      <c:catAx>
        <c:axId val="1938111007"/>
        <c:scaling>
          <c:orientation val="minMax"/>
        </c:scaling>
        <c:delete val="1"/>
        <c:axPos val="b"/>
        <c:numFmt formatCode="General" sourceLinked="1"/>
        <c:majorTickMark val="out"/>
        <c:minorTickMark val="none"/>
        <c:tickLblPos val="nextTo"/>
        <c:crossAx val="193810860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Pie!PivotTable3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'Category Pie'!$B$3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E7B-4322-8F63-A51E22B638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E7B-4322-8F63-A51E22B6383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E7B-4322-8F63-A51E22B6383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Pie'!$A$4:$A$7</c:f>
              <c:strCache>
                <c:ptCount val="3"/>
                <c:pt idx="0">
                  <c:v>Furniture</c:v>
                </c:pt>
                <c:pt idx="1">
                  <c:v>Office Supplies</c:v>
                </c:pt>
                <c:pt idx="2">
                  <c:v>Technology</c:v>
                </c:pt>
              </c:strCache>
            </c:strRef>
          </c:cat>
          <c:val>
            <c:numRef>
              <c:f>'Category 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EEC-4511-8723-4977397BDB1D}"/>
            </c:ext>
          </c:extLst>
        </c:ser>
        <c:dLbls>
          <c:showLegendKey val="0"/>
          <c:showVal val="1"/>
          <c:showCatName val="0"/>
          <c:showSerName val="0"/>
          <c:showPercent val="0"/>
          <c:showBubbleSize val="0"/>
          <c:showLeaderLines val="1"/>
        </c:dLbls>
        <c:firstSliceAng val="0"/>
        <c:holeSize val="53"/>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 SubCat!PivotTable7</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 SubCat'!$B$3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 SubCat'!$A$4:$A$9</c:f>
              <c:strCache>
                <c:ptCount val="5"/>
                <c:pt idx="0">
                  <c:v>Binders</c:v>
                </c:pt>
                <c:pt idx="1">
                  <c:v>Tables</c:v>
                </c:pt>
                <c:pt idx="2">
                  <c:v>Storage</c:v>
                </c:pt>
                <c:pt idx="3">
                  <c:v>Chairs</c:v>
                </c:pt>
                <c:pt idx="4">
                  <c:v>Phones</c:v>
                </c:pt>
              </c:strCache>
            </c:strRef>
          </c:cat>
          <c:val>
            <c:numRef>
              <c:f>'Top5 SubCat'!$B$4:$B$9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5D2-4A81-BDA4-250EFA252FA5}"/>
            </c:ext>
          </c:extLst>
        </c:ser>
        <c:dLbls>
          <c:dLblPos val="outEnd"/>
          <c:showLegendKey val="0"/>
          <c:showVal val="1"/>
          <c:showCatName val="0"/>
          <c:showSerName val="0"/>
          <c:showPercent val="0"/>
          <c:showBubbleSize val="0"/>
        </c:dLbls>
        <c:gapWidth val="182"/>
        <c:axId val="96564623"/>
        <c:axId val="96578063"/>
      </c:barChart>
      <c:catAx>
        <c:axId val="96564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78063"/>
        <c:crosses val="autoZero"/>
        <c:auto val="1"/>
        <c:lblAlgn val="ctr"/>
        <c:lblOffset val="100"/>
        <c:noMultiLvlLbl val="0"/>
      </c:catAx>
      <c:valAx>
        <c:axId val="96578063"/>
        <c:scaling>
          <c:orientation val="minMax"/>
        </c:scaling>
        <c:delete val="0"/>
        <c:axPos val="b"/>
        <c:majorGridlines>
          <c:spPr>
            <a:ln w="9525" cap="flat" cmpd="sng" algn="ctr">
              <a:solidFill>
                <a:schemeClr val="tx1">
                  <a:lumMod val="15000"/>
                  <a:lumOff val="85000"/>
                </a:schemeClr>
              </a:solidFill>
              <a:round/>
            </a:ln>
            <a:effectLst/>
          </c:spPr>
        </c:majorGridlines>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564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F41-42C8-A4FC-0D4702654E36}"/>
            </c:ext>
          </c:extLst>
        </c:ser>
        <c:dLbls>
          <c:showLegendKey val="0"/>
          <c:showVal val="0"/>
          <c:showCatName val="0"/>
          <c:showSerName val="0"/>
          <c:showPercent val="0"/>
          <c:showBubbleSize val="0"/>
        </c:dLbls>
        <c:smooth val="0"/>
        <c:axId val="96566063"/>
        <c:axId val="96562223"/>
      </c:lineChart>
      <c:catAx>
        <c:axId val="96566063"/>
        <c:scaling>
          <c:orientation val="minMax"/>
        </c:scaling>
        <c:delete val="1"/>
        <c:axPos val="b"/>
        <c:numFmt formatCode="General" sourceLinked="1"/>
        <c:majorTickMark val="none"/>
        <c:minorTickMark val="none"/>
        <c:tickLblPos val="nextTo"/>
        <c:crossAx val="96562223"/>
        <c:crosses val="autoZero"/>
        <c:auto val="1"/>
        <c:lblAlgn val="ctr"/>
        <c:lblOffset val="100"/>
        <c:noMultiLvlLbl val="0"/>
      </c:catAx>
      <c:valAx>
        <c:axId val="96562223"/>
        <c:scaling>
          <c:orientation val="minMax"/>
        </c:scaling>
        <c:delete val="1"/>
        <c:axPos val="l"/>
        <c:numFmt formatCode="General" sourceLinked="1"/>
        <c:majorTickMark val="none"/>
        <c:minorTickMark val="none"/>
        <c:tickLblPos val="nextTo"/>
        <c:crossAx val="96566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3B5-4D47-B9B6-D0E67655F98B}"/>
            </c:ext>
          </c:extLst>
        </c:ser>
        <c:dLbls>
          <c:showLegendKey val="0"/>
          <c:showVal val="0"/>
          <c:showCatName val="0"/>
          <c:showSerName val="0"/>
          <c:showPercent val="0"/>
          <c:showBubbleSize val="0"/>
        </c:dLbls>
        <c:smooth val="0"/>
        <c:axId val="96580943"/>
        <c:axId val="96567023"/>
      </c:lineChart>
      <c:catAx>
        <c:axId val="96580943"/>
        <c:scaling>
          <c:orientation val="minMax"/>
        </c:scaling>
        <c:delete val="1"/>
        <c:axPos val="b"/>
        <c:numFmt formatCode="General" sourceLinked="1"/>
        <c:majorTickMark val="none"/>
        <c:minorTickMark val="none"/>
        <c:tickLblPos val="nextTo"/>
        <c:crossAx val="96567023"/>
        <c:crosses val="autoZero"/>
        <c:auto val="1"/>
        <c:lblAlgn val="ctr"/>
        <c:lblOffset val="100"/>
        <c:noMultiLvlLbl val="0"/>
      </c:catAx>
      <c:valAx>
        <c:axId val="96567023"/>
        <c:scaling>
          <c:orientation val="minMax"/>
        </c:scaling>
        <c:delete val="1"/>
        <c:axPos val="l"/>
        <c:numFmt formatCode="General" sourceLinked="1"/>
        <c:majorTickMark val="none"/>
        <c:minorTickMark val="none"/>
        <c:tickLblPos val="nextTo"/>
        <c:crossAx val="96580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7FF-42E8-A113-34E17362CA25}"/>
            </c:ext>
          </c:extLst>
        </c:ser>
        <c:dLbls>
          <c:showLegendKey val="0"/>
          <c:showVal val="0"/>
          <c:showCatName val="0"/>
          <c:showSerName val="0"/>
          <c:showPercent val="0"/>
          <c:showBubbleSize val="0"/>
        </c:dLbls>
        <c:smooth val="0"/>
        <c:axId val="102455743"/>
        <c:axId val="102456223"/>
      </c:lineChart>
      <c:catAx>
        <c:axId val="102455743"/>
        <c:scaling>
          <c:orientation val="minMax"/>
        </c:scaling>
        <c:delete val="1"/>
        <c:axPos val="b"/>
        <c:numFmt formatCode="General" sourceLinked="1"/>
        <c:majorTickMark val="none"/>
        <c:minorTickMark val="none"/>
        <c:tickLblPos val="nextTo"/>
        <c:crossAx val="102456223"/>
        <c:crosses val="autoZero"/>
        <c:auto val="1"/>
        <c:lblAlgn val="ctr"/>
        <c:lblOffset val="100"/>
        <c:noMultiLvlLbl val="0"/>
      </c:catAx>
      <c:valAx>
        <c:axId val="102456223"/>
        <c:scaling>
          <c:orientation val="minMax"/>
        </c:scaling>
        <c:delete val="1"/>
        <c:axPos val="l"/>
        <c:numFmt formatCode="General" sourceLinked="1"/>
        <c:majorTickMark val="none"/>
        <c:minorTickMark val="none"/>
        <c:tickLblPos val="nextTo"/>
        <c:crossAx val="10245574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298-44AF-A3D4-EA101A597073}"/>
            </c:ext>
          </c:extLst>
        </c:ser>
        <c:dLbls>
          <c:showLegendKey val="0"/>
          <c:showVal val="0"/>
          <c:showCatName val="0"/>
          <c:showSerName val="0"/>
          <c:showPercent val="0"/>
          <c:showBubbleSize val="0"/>
        </c:dLbls>
        <c:smooth val="0"/>
        <c:axId val="102436543"/>
        <c:axId val="102458623"/>
      </c:lineChart>
      <c:catAx>
        <c:axId val="102436543"/>
        <c:scaling>
          <c:orientation val="minMax"/>
        </c:scaling>
        <c:delete val="1"/>
        <c:axPos val="b"/>
        <c:numFmt formatCode="General" sourceLinked="1"/>
        <c:majorTickMark val="none"/>
        <c:minorTickMark val="none"/>
        <c:tickLblPos val="nextTo"/>
        <c:crossAx val="102458623"/>
        <c:crosses val="autoZero"/>
        <c:auto val="1"/>
        <c:lblAlgn val="ctr"/>
        <c:lblOffset val="100"/>
        <c:noMultiLvlLbl val="0"/>
      </c:catAx>
      <c:valAx>
        <c:axId val="102458623"/>
        <c:scaling>
          <c:orientation val="minMax"/>
        </c:scaling>
        <c:delete val="1"/>
        <c:axPos val="l"/>
        <c:numFmt formatCode="General" sourceLinked="1"/>
        <c:majorTickMark val="none"/>
        <c:minorTickMark val="none"/>
        <c:tickLblPos val="nextTo"/>
        <c:crossAx val="102436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CEF-4B01-A2B0-79058132E81D}"/>
            </c:ext>
          </c:extLst>
        </c:ser>
        <c:dLbls>
          <c:showLegendKey val="0"/>
          <c:showVal val="0"/>
          <c:showCatName val="0"/>
          <c:showSerName val="0"/>
          <c:showPercent val="0"/>
          <c:showBubbleSize val="0"/>
        </c:dLbls>
        <c:smooth val="0"/>
        <c:axId val="96586703"/>
        <c:axId val="96571343"/>
      </c:lineChart>
      <c:catAx>
        <c:axId val="96586703"/>
        <c:scaling>
          <c:orientation val="minMax"/>
        </c:scaling>
        <c:delete val="1"/>
        <c:axPos val="b"/>
        <c:numFmt formatCode="General" sourceLinked="1"/>
        <c:majorTickMark val="none"/>
        <c:minorTickMark val="none"/>
        <c:tickLblPos val="nextTo"/>
        <c:crossAx val="96571343"/>
        <c:crosses val="autoZero"/>
        <c:auto val="1"/>
        <c:lblAlgn val="ctr"/>
        <c:lblOffset val="100"/>
        <c:noMultiLvlLbl val="0"/>
      </c:catAx>
      <c:valAx>
        <c:axId val="96571343"/>
        <c:scaling>
          <c:orientation val="minMax"/>
        </c:scaling>
        <c:delete val="1"/>
        <c:axPos val="l"/>
        <c:numFmt formatCode="General" sourceLinked="1"/>
        <c:majorTickMark val="none"/>
        <c:minorTickMark val="none"/>
        <c:tickLblPos val="nextTo"/>
        <c:crossAx val="9658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234755443899552E-2"/>
          <c:y val="5.6542031803037837E-2"/>
          <c:w val="0.92437500206761258"/>
          <c:h val="0.88670425349700255"/>
        </c:manualLayout>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82F-49EB-800F-FA32D0E5C578}"/>
            </c:ext>
          </c:extLst>
        </c:ser>
        <c:dLbls>
          <c:showLegendKey val="0"/>
          <c:showVal val="0"/>
          <c:showCatName val="0"/>
          <c:showSerName val="0"/>
          <c:showPercent val="0"/>
          <c:showBubbleSize val="0"/>
        </c:dLbls>
        <c:smooth val="0"/>
        <c:axId val="96566063"/>
        <c:axId val="96562223"/>
      </c:lineChart>
      <c:catAx>
        <c:axId val="96566063"/>
        <c:scaling>
          <c:orientation val="minMax"/>
        </c:scaling>
        <c:delete val="1"/>
        <c:axPos val="b"/>
        <c:numFmt formatCode="General" sourceLinked="1"/>
        <c:majorTickMark val="none"/>
        <c:minorTickMark val="none"/>
        <c:tickLblPos val="nextTo"/>
        <c:crossAx val="96562223"/>
        <c:crosses val="autoZero"/>
        <c:auto val="1"/>
        <c:lblAlgn val="ctr"/>
        <c:lblOffset val="100"/>
        <c:noMultiLvlLbl val="0"/>
      </c:catAx>
      <c:valAx>
        <c:axId val="96562223"/>
        <c:scaling>
          <c:orientation val="minMax"/>
        </c:scaling>
        <c:delete val="1"/>
        <c:axPos val="l"/>
        <c:numFmt formatCode="General" sourceLinked="1"/>
        <c:majorTickMark val="none"/>
        <c:minorTickMark val="none"/>
        <c:tickLblPos val="nextTo"/>
        <c:crossAx val="96566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A3A-4A05-910C-A5294E61D97B}"/>
            </c:ext>
          </c:extLst>
        </c:ser>
        <c:dLbls>
          <c:showLegendKey val="0"/>
          <c:showVal val="0"/>
          <c:showCatName val="0"/>
          <c:showSerName val="0"/>
          <c:showPercent val="0"/>
          <c:showBubbleSize val="0"/>
        </c:dLbls>
        <c:smooth val="0"/>
        <c:axId val="96580943"/>
        <c:axId val="96567023"/>
      </c:lineChart>
      <c:catAx>
        <c:axId val="96580943"/>
        <c:scaling>
          <c:orientation val="minMax"/>
        </c:scaling>
        <c:delete val="1"/>
        <c:axPos val="b"/>
        <c:numFmt formatCode="General" sourceLinked="1"/>
        <c:majorTickMark val="none"/>
        <c:minorTickMark val="none"/>
        <c:tickLblPos val="nextTo"/>
        <c:crossAx val="96567023"/>
        <c:crosses val="autoZero"/>
        <c:auto val="1"/>
        <c:lblAlgn val="ctr"/>
        <c:lblOffset val="100"/>
        <c:noMultiLvlLbl val="0"/>
      </c:catAx>
      <c:valAx>
        <c:axId val="96567023"/>
        <c:scaling>
          <c:orientation val="minMax"/>
        </c:scaling>
        <c:delete val="1"/>
        <c:axPos val="l"/>
        <c:numFmt formatCode="General" sourceLinked="1"/>
        <c:majorTickMark val="none"/>
        <c:minorTickMark val="none"/>
        <c:tickLblPos val="nextTo"/>
        <c:crossAx val="96580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416-497F-8A73-F777685F77DE}"/>
            </c:ext>
          </c:extLst>
        </c:ser>
        <c:dLbls>
          <c:showLegendKey val="0"/>
          <c:showVal val="0"/>
          <c:showCatName val="0"/>
          <c:showSerName val="0"/>
          <c:showPercent val="0"/>
          <c:showBubbleSize val="0"/>
        </c:dLbls>
        <c:smooth val="0"/>
        <c:axId val="102455743"/>
        <c:axId val="102456223"/>
      </c:lineChart>
      <c:catAx>
        <c:axId val="102455743"/>
        <c:scaling>
          <c:orientation val="minMax"/>
        </c:scaling>
        <c:delete val="1"/>
        <c:axPos val="b"/>
        <c:numFmt formatCode="General" sourceLinked="1"/>
        <c:majorTickMark val="none"/>
        <c:minorTickMark val="none"/>
        <c:tickLblPos val="nextTo"/>
        <c:crossAx val="102456223"/>
        <c:crosses val="autoZero"/>
        <c:auto val="1"/>
        <c:lblAlgn val="ctr"/>
        <c:lblOffset val="100"/>
        <c:noMultiLvlLbl val="0"/>
      </c:catAx>
      <c:valAx>
        <c:axId val="102456223"/>
        <c:scaling>
          <c:orientation val="minMax"/>
        </c:scaling>
        <c:delete val="1"/>
        <c:axPos val="l"/>
        <c:numFmt formatCode="General" sourceLinked="1"/>
        <c:majorTickMark val="none"/>
        <c:minorTickMark val="none"/>
        <c:tickLblPos val="nextTo"/>
        <c:crossAx val="10245574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111-4F35-B5EB-E99D849E25F1}"/>
            </c:ext>
          </c:extLst>
        </c:ser>
        <c:dLbls>
          <c:showLegendKey val="0"/>
          <c:showVal val="0"/>
          <c:showCatName val="0"/>
          <c:showSerName val="0"/>
          <c:showPercent val="0"/>
          <c:showBubbleSize val="0"/>
        </c:dLbls>
        <c:smooth val="0"/>
        <c:axId val="102436543"/>
        <c:axId val="102458623"/>
      </c:lineChart>
      <c:catAx>
        <c:axId val="102436543"/>
        <c:scaling>
          <c:orientation val="minMax"/>
        </c:scaling>
        <c:delete val="1"/>
        <c:axPos val="b"/>
        <c:numFmt formatCode="General" sourceLinked="1"/>
        <c:majorTickMark val="none"/>
        <c:minorTickMark val="none"/>
        <c:tickLblPos val="nextTo"/>
        <c:crossAx val="102458623"/>
        <c:crosses val="autoZero"/>
        <c:auto val="1"/>
        <c:lblAlgn val="ctr"/>
        <c:lblOffset val="100"/>
        <c:noMultiLvlLbl val="0"/>
      </c:catAx>
      <c:valAx>
        <c:axId val="102458623"/>
        <c:scaling>
          <c:orientation val="minMax"/>
        </c:scaling>
        <c:delete val="1"/>
        <c:axPos val="l"/>
        <c:numFmt formatCode="General" sourceLinked="1"/>
        <c:majorTickMark val="none"/>
        <c:minorTickMark val="none"/>
        <c:tickLblPos val="nextTo"/>
        <c:crossAx val="102436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41A-4483-BA4D-8F5C05D15D1C}"/>
            </c:ext>
          </c:extLst>
        </c:ser>
        <c:dLbls>
          <c:showLegendKey val="0"/>
          <c:showVal val="0"/>
          <c:showCatName val="0"/>
          <c:showSerName val="0"/>
          <c:showPercent val="0"/>
          <c:showBubbleSize val="0"/>
        </c:dLbls>
        <c:smooth val="0"/>
        <c:axId val="96586703"/>
        <c:axId val="96571343"/>
      </c:lineChart>
      <c:catAx>
        <c:axId val="96586703"/>
        <c:scaling>
          <c:orientation val="minMax"/>
        </c:scaling>
        <c:delete val="1"/>
        <c:axPos val="b"/>
        <c:numFmt formatCode="General" sourceLinked="1"/>
        <c:majorTickMark val="none"/>
        <c:minorTickMark val="none"/>
        <c:tickLblPos val="nextTo"/>
        <c:crossAx val="96571343"/>
        <c:crosses val="autoZero"/>
        <c:auto val="1"/>
        <c:lblAlgn val="ctr"/>
        <c:lblOffset val="100"/>
        <c:noMultiLvlLbl val="0"/>
      </c:catAx>
      <c:valAx>
        <c:axId val="96571343"/>
        <c:scaling>
          <c:orientation val="minMax"/>
        </c:scaling>
        <c:delete val="1"/>
        <c:axPos val="l"/>
        <c:numFmt formatCode="General" sourceLinked="1"/>
        <c:majorTickMark val="none"/>
        <c:minorTickMark val="none"/>
        <c:tickLblPos val="nextTo"/>
        <c:crossAx val="9658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Pie!PivotTable3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bg1">
              <a:lumMod val="75000"/>
            </a:schemeClr>
          </a:solidFill>
          <a:ln w="19050">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75000"/>
            </a:schemeClr>
          </a:solidFill>
          <a:ln w="19050">
            <a:noFill/>
          </a:ln>
          <a:effectLst/>
        </c:spPr>
      </c:pivotFmt>
      <c:pivotFmt>
        <c:idx val="7"/>
        <c:spPr>
          <a:solidFill>
            <a:schemeClr val="bg1">
              <a:lumMod val="95000"/>
            </a:schemeClr>
          </a:solidFill>
          <a:ln w="19050">
            <a:noFill/>
          </a:ln>
          <a:effectLst/>
        </c:spPr>
      </c:pivotFmt>
      <c:pivotFmt>
        <c:idx val="8"/>
        <c:spPr>
          <a:solidFill>
            <a:schemeClr val="tx2">
              <a:lumMod val="50000"/>
              <a:lumOff val="50000"/>
            </a:schemeClr>
          </a:solidFill>
          <a:ln w="19050">
            <a:noFill/>
          </a:ln>
          <a:effectLst/>
        </c:spPr>
      </c:pivotFmt>
    </c:pivotFmts>
    <c:plotArea>
      <c:layout>
        <c:manualLayout>
          <c:layoutTarget val="inner"/>
          <c:xMode val="edge"/>
          <c:yMode val="edge"/>
          <c:x val="0.17769101173687993"/>
          <c:y val="0.17554807041108347"/>
          <c:w val="0.69153349923356833"/>
          <c:h val="0.76446885133949716"/>
        </c:manualLayout>
      </c:layout>
      <c:doughnutChart>
        <c:varyColors val="1"/>
        <c:ser>
          <c:idx val="0"/>
          <c:order val="0"/>
          <c:tx>
            <c:strRef>
              <c:f>'Category Pie'!$B$3</c:f>
              <c:strCache>
                <c:ptCount val="1"/>
                <c:pt idx="0">
                  <c:v>Total</c:v>
                </c:pt>
              </c:strCache>
            </c:strRef>
          </c:tx>
          <c:spPr>
            <a:solidFill>
              <a:schemeClr val="bg1">
                <a:lumMod val="75000"/>
              </a:schemeClr>
            </a:solidFill>
            <a:ln>
              <a:noFill/>
            </a:ln>
          </c:spPr>
          <c:explosion val="4"/>
          <c:dPt>
            <c:idx val="0"/>
            <c:bubble3D val="0"/>
            <c:spPr>
              <a:solidFill>
                <a:schemeClr val="bg1">
                  <a:lumMod val="75000"/>
                </a:schemeClr>
              </a:solidFill>
              <a:ln w="19050">
                <a:noFill/>
              </a:ln>
              <a:effectLst/>
            </c:spPr>
            <c:extLst>
              <c:ext xmlns:c16="http://schemas.microsoft.com/office/drawing/2014/chart" uri="{C3380CC4-5D6E-409C-BE32-E72D297353CC}">
                <c16:uniqueId val="{00000001-5F8A-40FA-9B03-FF655FFB6A6E}"/>
              </c:ext>
            </c:extLst>
          </c:dPt>
          <c:dPt>
            <c:idx val="1"/>
            <c:bubble3D val="0"/>
            <c:spPr>
              <a:solidFill>
                <a:schemeClr val="bg1">
                  <a:lumMod val="95000"/>
                </a:schemeClr>
              </a:solidFill>
              <a:ln w="19050">
                <a:noFill/>
              </a:ln>
              <a:effectLst/>
            </c:spPr>
            <c:extLst>
              <c:ext xmlns:c16="http://schemas.microsoft.com/office/drawing/2014/chart" uri="{C3380CC4-5D6E-409C-BE32-E72D297353CC}">
                <c16:uniqueId val="{00000003-5F8A-40FA-9B03-FF655FFB6A6E}"/>
              </c:ext>
            </c:extLst>
          </c:dPt>
          <c:dPt>
            <c:idx val="2"/>
            <c:bubble3D val="0"/>
            <c:spPr>
              <a:solidFill>
                <a:schemeClr val="tx2">
                  <a:lumMod val="50000"/>
                  <a:lumOff val="50000"/>
                </a:schemeClr>
              </a:solidFill>
              <a:ln w="19050">
                <a:noFill/>
              </a:ln>
              <a:effectLst/>
            </c:spPr>
            <c:extLst>
              <c:ext xmlns:c16="http://schemas.microsoft.com/office/drawing/2014/chart" uri="{C3380CC4-5D6E-409C-BE32-E72D297353CC}">
                <c16:uniqueId val="{00000005-5F8A-40FA-9B03-FF655FFB6A6E}"/>
              </c:ext>
            </c:extLst>
          </c:dPt>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Pie'!$A$4:$A$7</c:f>
              <c:strCache>
                <c:ptCount val="3"/>
                <c:pt idx="0">
                  <c:v>Furniture</c:v>
                </c:pt>
                <c:pt idx="1">
                  <c:v>Office Supplies</c:v>
                </c:pt>
                <c:pt idx="2">
                  <c:v>Technology</c:v>
                </c:pt>
              </c:strCache>
            </c:strRef>
          </c:cat>
          <c:val>
            <c:numRef>
              <c:f>'Category 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F8A-40FA-9B03-FF655FFB6A6E}"/>
            </c:ext>
          </c:extLst>
        </c:ser>
        <c:dLbls>
          <c:showLegendKey val="0"/>
          <c:showVal val="1"/>
          <c:showCatName val="0"/>
          <c:showSerName val="0"/>
          <c:showPercent val="0"/>
          <c:showBubbleSize val="0"/>
          <c:showLeaderLines val="1"/>
        </c:dLbls>
        <c:firstSliceAng val="34"/>
        <c:holeSize val="39"/>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 SubCat!PivotTable7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 SubCat'!$B$3</c:f>
              <c:strCache>
                <c:ptCount val="1"/>
                <c:pt idx="0">
                  <c:v>Total</c:v>
                </c:pt>
              </c:strCache>
            </c:strRef>
          </c:tx>
          <c:spPr>
            <a:solidFill>
              <a:schemeClr val="bg1">
                <a:lumMod val="5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 SubCat'!$A$4:$A$9</c:f>
              <c:strCache>
                <c:ptCount val="5"/>
                <c:pt idx="0">
                  <c:v>Binders</c:v>
                </c:pt>
                <c:pt idx="1">
                  <c:v>Tables</c:v>
                </c:pt>
                <c:pt idx="2">
                  <c:v>Storage</c:v>
                </c:pt>
                <c:pt idx="3">
                  <c:v>Chairs</c:v>
                </c:pt>
                <c:pt idx="4">
                  <c:v>Phones</c:v>
                </c:pt>
              </c:strCache>
            </c:strRef>
          </c:cat>
          <c:val>
            <c:numRef>
              <c:f>'Top5 SubCat'!$B$4:$B$9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EA4-495E-A6C7-CA9D9260E3C3}"/>
            </c:ext>
          </c:extLst>
        </c:ser>
        <c:dLbls>
          <c:dLblPos val="inEnd"/>
          <c:showLegendKey val="0"/>
          <c:showVal val="1"/>
          <c:showCatName val="0"/>
          <c:showSerName val="0"/>
          <c:showPercent val="0"/>
          <c:showBubbleSize val="0"/>
        </c:dLbls>
        <c:gapWidth val="182"/>
        <c:axId val="96564623"/>
        <c:axId val="96578063"/>
      </c:barChart>
      <c:catAx>
        <c:axId val="9656462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578063"/>
        <c:crosses val="autoZero"/>
        <c:auto val="1"/>
        <c:lblAlgn val="ctr"/>
        <c:lblOffset val="100"/>
        <c:noMultiLvlLbl val="0"/>
      </c:catAx>
      <c:valAx>
        <c:axId val="96578063"/>
        <c:scaling>
          <c:orientation val="minMax"/>
        </c:scaling>
        <c:delete val="0"/>
        <c:axPos val="b"/>
        <c:majorGridlines>
          <c:spPr>
            <a:ln w="9525" cap="flat" cmpd="sng" algn="ctr">
              <a:solidFill>
                <a:schemeClr val="bg1">
                  <a:lumMod val="6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564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Analysis.xlsx]Monthly trend!PivotTable1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16440524248107"/>
          <c:y val="0.17667287588785294"/>
          <c:w val="0.70636084577549385"/>
          <c:h val="0.70233847811660199"/>
        </c:manualLayout>
      </c:layout>
      <c:areaChart>
        <c:grouping val="standard"/>
        <c:varyColors val="0"/>
        <c:ser>
          <c:idx val="1"/>
          <c:order val="1"/>
          <c:tx>
            <c:strRef>
              <c:f>'Monthly trend'!$C$3</c:f>
              <c:strCache>
                <c:ptCount val="1"/>
                <c:pt idx="0">
                  <c:v>Sum of Profit</c:v>
                </c:pt>
              </c:strCache>
            </c:strRef>
          </c:tx>
          <c:spPr>
            <a:solidFill>
              <a:schemeClr val="bg1">
                <a:lumMod val="95000"/>
              </a:schemeClr>
            </a:solidFill>
            <a:ln>
              <a:noFill/>
            </a:ln>
            <a:effectLst/>
          </c:spPr>
          <c:cat>
            <c:strRef>
              <c:f>'Monthly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trend'!$C$4:$C$16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063-42CD-8980-652D0878210A}"/>
            </c:ext>
          </c:extLst>
        </c:ser>
        <c:dLbls>
          <c:showLegendKey val="0"/>
          <c:showVal val="0"/>
          <c:showCatName val="0"/>
          <c:showSerName val="0"/>
          <c:showPercent val="0"/>
          <c:showBubbleSize val="0"/>
        </c:dLbls>
        <c:axId val="1938111007"/>
        <c:axId val="1938108607"/>
      </c:areaChart>
      <c:barChart>
        <c:barDir val="col"/>
        <c:grouping val="clustered"/>
        <c:varyColors val="0"/>
        <c:ser>
          <c:idx val="0"/>
          <c:order val="0"/>
          <c:tx>
            <c:strRef>
              <c:f>'Monthly trend'!$B$3</c:f>
              <c:strCache>
                <c:ptCount val="1"/>
                <c:pt idx="0">
                  <c:v>Sum of Sales</c:v>
                </c:pt>
              </c:strCache>
            </c:strRef>
          </c:tx>
          <c:spPr>
            <a:solidFill>
              <a:schemeClr val="tx2">
                <a:lumMod val="50000"/>
                <a:lumOff val="50000"/>
              </a:schemeClr>
            </a:solidFill>
            <a:ln>
              <a:noFill/>
            </a:ln>
            <a:effectLst/>
          </c:spPr>
          <c:invertIfNegative val="0"/>
          <c:cat>
            <c:strRef>
              <c:f>'Monthly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trend'!$B$4:$B$16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063-42CD-8980-652D0878210A}"/>
            </c:ext>
          </c:extLst>
        </c:ser>
        <c:dLbls>
          <c:showLegendKey val="0"/>
          <c:showVal val="0"/>
          <c:showCatName val="0"/>
          <c:showSerName val="0"/>
          <c:showPercent val="0"/>
          <c:showBubbleSize val="0"/>
        </c:dLbls>
        <c:gapWidth val="219"/>
        <c:axId val="1938107167"/>
        <c:axId val="1938100927"/>
      </c:barChart>
      <c:catAx>
        <c:axId val="1938107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38100927"/>
        <c:crosses val="autoZero"/>
        <c:auto val="1"/>
        <c:lblAlgn val="ctr"/>
        <c:lblOffset val="100"/>
        <c:noMultiLvlLbl val="0"/>
      </c:catAx>
      <c:valAx>
        <c:axId val="1938100927"/>
        <c:scaling>
          <c:orientation val="minMax"/>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Sales</a:t>
                </a:r>
              </a:p>
            </c:rich>
          </c:tx>
          <c:layout>
            <c:manualLayout>
              <c:xMode val="edge"/>
              <c:yMode val="edge"/>
              <c:x val="1.1131277421452732E-2"/>
              <c:y val="0.4585682324417023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38107167"/>
        <c:crosses val="autoZero"/>
        <c:crossBetween val="between"/>
      </c:valAx>
      <c:valAx>
        <c:axId val="1938108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Profits</a:t>
                </a:r>
              </a:p>
            </c:rich>
          </c:tx>
          <c:layout>
            <c:manualLayout>
              <c:xMode val="edge"/>
              <c:yMode val="edge"/>
              <c:x val="0.94655584472043297"/>
              <c:y val="0.4430131477794642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38111007"/>
        <c:crosses val="max"/>
        <c:crossBetween val="between"/>
      </c:valAx>
      <c:catAx>
        <c:axId val="1938111007"/>
        <c:scaling>
          <c:orientation val="minMax"/>
        </c:scaling>
        <c:delete val="1"/>
        <c:axPos val="b"/>
        <c:numFmt formatCode="General" sourceLinked="1"/>
        <c:majorTickMark val="out"/>
        <c:minorTickMark val="none"/>
        <c:tickLblPos val="nextTo"/>
        <c:crossAx val="193810860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60C51272-DDF2-4E18-B97E-4DCC1074AA75}">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DB27D903-7B6E-4155-9932-2AED4891AB88}">
          <cx:tx>
            <cx:txData>
              <cx:f>_xlchart.v5.5</cx:f>
              <cx:v>Sales</cx:v>
            </cx:txData>
          </cx:tx>
          <cx:dataLabels>
            <cx:visibility seriesName="0" categoryName="0" value="1"/>
          </cx:dataLabels>
          <cx:dataId val="0"/>
          <cx:layoutPr>
            <cx:geography cultureLanguage="en-US" cultureRegion="IN" attribution="Powered by Bing">
              <cx:geoCache provider="{E9337A44-BEBE-4D9F-B70C-5C5E7DAFC167}">
                <cx:binary>1F1Zc9u4lv4rqTwP3QQBEMSt21N1qc2yFjt2HCd+YSm2mwQ3cN9+/RxCsiWz5cRT7Zkq+d5CEwfn
UCA/AjgbkH8/NP96CJ822acmCuP8Xw/Nn5+9okj+9ccf+YP3FG3ys0g8ZDKXfxVnDzL6Q/71l3h4
+uMx29Qidv8wdET+ePA2WfHUfP7vf8Pd3Ce5lA+bQsj4S/mUtddPeRkW+S/ajjZ92jxGIh6LvMjE
Q4H+/PyfcPNzE20+f3qKC1G0X9vk6c/Pr5g+f/pjeKu//eynEHpWlI8gi40zZprEMHWuqz/8+VMo
Y3fXrFnmmUV0jA3d4Nu/599ebyKQf0eHVHc2j4/ZU57DA6n/Hgi+6j3Ql58/PcgyLvqX5sL7+/Pz
bSyKp8dPN8WmeMo/fxK5HG0ZRrJ/hNsb9cx/vH7t//3vAQHewoBygMzwlf2u6e/AZKKT8UcCQ84M
jg3DQmT73tlrYBBCZwAc5SY1FXBoAMzvO/QGMM+CQ2DuTxKYu03uwRgtZPz8fv75oCHsjCCEKbPY
cWwM/YxSk1g6QceweV+fjsNzKDtA6O4/J4nQf7JgE+cbGNkfNqmRM4tzS8eIbvGxXo8dbpwRzBGl
1NpOevT5t3eT2jt6dByd/bMMsPnP9UliM9qE4i+ZxeIjZzZ2ZlBimhztlhyYuQ6XHIT4mYmYwbi+
m/peo/O+Ph3H51B2gNDoNEfP+qn+dPGU5U/t81v6gPlNP0OY65zi7fSlG68RYuTMZBYFtWc7vDh5
/u3t+Hlfn44jdCg7QGh9cZpjSMbx00MhHsri+TV9AETojDKKKMZ0O4UNBhEDvQ5boD0Yg7lt9L7e
HAfnlfAAndHXE0UnlNnmUX4cNNg6g8WHUp0YR6FBOj2jhFnYBF17u+Rth81I/r4rb+HyLDkE5fIk
QRk/hZt6kz09v59/Pl4wP9N1i5kG3qkEfDCl0TNiWibBCDSH/m8wbN7To+PY7CUH2Iwnp4nNzhr9
JP/6BF9sGf38UOUABo9OGGN0Z28OzB7GznRkGpbFdjgOcfpf9u4NzI7eZYjf6CTxm8JUIR4/UJ8z
rDPKKUUGHowpC9Rsi2FiWHg7EQ7mu3f05Dg8L4IDRKan6TuYPcnM/dBBZJyB8dkPkuODyMJnhBDM
iL6zfwbAvKNDx4F5ERwAMztN3XoeP4rNhzp1+BlYPRwsm+0iw4cjxjwDlc3STb7T6gaK9Ts6dByY
F8EBMPP1Sc5h88eN94EaGyFn2OI6M8jOoBn4CxACg4dyzECle1ZJtirbbzvyBhzb/g/BGJ8mGGEo
Yiny5zfzz5U1AvYnYEFAh96OkwEeFj9DxDIxtfbK3KEiPX9Hj94A5kVyiM1pLi13rYQAgvuB0Bhg
3HDTMN9wrSGdgesTEQIT2Ba759/eDph3dOg4Mi+CA2DufpzmoJH1B6pgxDjTGTEpI+RF0zp0qXF8
1i8oJtJ37eZrVOa/6c1xSLZSAzzmp7nULz7aBW2B7ktA/2LsqBOAW7Dk6LDUP9ujYOccTmG/789x
TJ7lBqgsbk5ylNw95cWnbwK044/1QFugHxsQvkFv6Mc6OKAxAxfozv850I/f3a3jGA3EB1DdfTtJ
qBbw9ZYPQfv8Gf9zLQDDSmIwbIBf5rWvxqKgJcO4IsTcLjEDLfk9XTmOzF5yAMriNFeZpSxF/sEm
jH7GLRgWFoVB8WqNQRB0QxZErHcL/wCVd/XlOCwHogNclqe52qw2Iv5A5yahZxgCaoQeLCaH0Jj8
zEAmIqAjHB0wv+3OcVh2YgNIVqfp1lxtsjbcxI8fOH+BK7OfwOjAyGfmGdNh5cF8h8ZgdXlPT94C
5PkZhpicpmW52uT55sEr86eiyD8OGNCWIbyMIUMDnMeH44RBSo0OijIE1bbjBBaeQ6Xs3f15C55X
jzPE6DSnsj5eu3pqxMMH+mMwOSMGKGCIbFOb9MFSg3TzDOkW6GcWeo3Q+3pzHJ5D2QE269VJ6mQr
8eAJd/ORmU+QWcMI46A6v4yQwxEEqhnDOjg4ezdn/zcwNN/To+Po7CUH2KzmJ4oNZAXkstg8f8D/
XGEmJqgBHEFq086tD4PjEBxOzhCHWAxkFT7/6NYpsxLv6MtbsLyIDnE5TdfySuR5//8kEc8v6Z8j
02fZGhB+fvFXDlQCcGhCGqcB7uVdysDfhs27OvUWRAfCQ5BuTnTw5Lkss49ECPwxJoN8wF3G5jDl
qU8ZZAxSNuguP+AIQr/r0dvwbCWH2Jxm7sZKxsWHBs0g27bXyBCHeKX6+5s2AKOHQPzZxAOT8x1d
eQOT52cYQvL1JIfL16fmQ9NrEeTKYItYaOceG64z/AzDjgFwfe7cawM1+rfdOQ7KTmwAydfvJwnJ
+ulntsmDj1z9ISPQYKA1s53SPEja5PwM/DY9JMeTnt/To+PA7CUH2KxP0xWwfqo2H5kgA7lnGHYD
gGq2y4MZjBeETFj+Ke6TaNQEB+2HZufv+/MWLtvnGKJymg7m3jw730QJbOf4yMRAgs9Mi5qIPyfS
DlYX8AlQGFIGpGxsV5+B7vzubr2F0aunGkJ1fqKTW/3ph8yC58/4nyvQ4LIBf5kB2ZnDfEB6Bnqz
TizQD9TfII7Ww/O7rryNzFZyCMqP0wRFZoX3abTJJKRrfOC6gyGbGUNuDAW7/xmBQ6uTQbKGRQli
EOxUf8MB9O5+vYHTQH6I1uiE0Rpvgo/1EMDGNVDdwG2Gt1gN7FBYfkC167cd7kYTtL9aidS7/n2v
foXUs/QQp9N0UV964gMdn5D4RGBbGnhxdlkDg8UIMmqZDiuV9QY+v+vNcVy2UgM8Lk9z6bkMQkgN
/NAd0jC/WRiGzS4lUx9obxzC1OCL1nW22ww6GDPv6dEbuLw8yxCbxUnOaZfZk/uh23AxKAUW7NrA
uzyA4WymtuGClYoHCvXvO/IGILsHGMJxfZJwXD3Fcd6G1eZDc2tgCrM4bO7cLfb6cLjABg4LW1af
F7VdggbOgff26jhCr6UHOF395yRx+j/If4IpCwLQusWPe9QY5EdxsHkgCLdV2Qbj5z09Oo7PXnKA
zbfTxObagyMoPs3zj80cIBCHNiyDP/uaOYyRVyo12KTIgm0CcPyD+gM14VBNe2+vjmP0WnqA0/X8
JMfQjSz/b4wfWIJ0SOQwnl2hQ4Wtnw1hmw2c1rFFahA2eH+/jmM1lB+gdXOaxs/2qZ4Nhe2X/QE+
BMgqwJAFBe6cLRYDV0Jv/BgYzhxA5iCO8N7+/Aqj56cZInSaZs9X0B3gOJ+nD0xiAz+CRcA7Deme
W3gGkx6cRIQJhpMj3nDEvatLxxE6EB3A8/U0g9i3xcZ7XhL++cDp/dcGZqDR7Zab4cDpjyJikPlp
mIPp7Xf9OA7HVmqAxO1pht6+PWURBBM/DgzYq6bD5mj432CpgRMfTNiXw03Ii1J/kNx2qBS8oyfH
4XgRHCDy7TQRuRP5g4xz8bFZUSa8dIrhFLXt32t9DdI7II8dwjv8+Ebod3XpODgHogN47k5DU3v4
5Vlvh2v/K87/7TF3HJw0cGCXTmGGOlSlISoKu3BgWXnOWh+o0oOz597uz3F4BuKvHuH/6WC7tw+9
ezkXcLwpNhN1oODBuXe/blWPC6ccDkR3M852zXn1tM+T0fzxz88GIQf49bd4NVMNXtr2nb/IPW3y
4s/PmmmegZMUQ6oh4QaEhWC2q2G30J+fIbX3jHDIUYR0HoMb3ASvUNz7rf/8DLE8DCevQBbP7mCc
vDcLQAQyteETABUdQQSdw9FTL6c4XsmwBafVy8vY1T/FZXQlRVzkcIQigqdJtnx9L0GBgY1FOoct
RAYDZzpsxIf2h801bMQEdvRfIfKzGNUBfUqxXNFYx7dNGhrjxOv4DFWmcVuT1BhHXcZnqlW3NLRt
NbIYb1vDMNi1HpNVt1LMx2QR3whXemO3StKFKqwwTBN7X+dNmy5YXwxovtslz4xavjTjojl3SZct
90WY8MOqIJG2kME5Tzm+c5MwWoK7zh1pfTVtY31S1x6bGWZK7gxWPAZxUV+6TWcjz5tIlvnToKvb
e5qko7hA/K5ymynlflE4ts46Mg6dzlm0beos1JWZcGcRO66Z2ft64CB8UVW+HbS6OyHMae0iw747
tuoOLZoQsXQKG4rRQtU9s7zUpKP/TALhn7c+iZd+58ll2Bee07BRqCdkNGhQVVWYIpPLIAm03FaX
yTl362Cp2sKm0Sau1/gT122raYM7a+3nWTV1E8dae/1V1zSNnXEqxwmayRzn37iealdFKINZoHnS
bpJKrqu+cLQACpa2Nk3i2i6K2i0Tm0RmNE5Sl89wUayRW3RrN9HIDYI92hOjctxp1mT0xnOTeuUm
+W0aRc5Y93RaXQeBn1803oiZNL8u9bC4hueozmMhxJamGvqxYnPhu3NVNTvDvf6VkLpRSKtznEk5
rxssU5uKsl3UVnBYKFpisOagQdEqktzuMLfwuvWrc4Lq8DLDwrtxHI3OcmKiUUZM76bJW2RXdd6M
faMuZmlQ4AVCRnmRsLo6t1Aq1rTxzUlsdfLaaCw8olrg3QUhi+264dUiiVN9LI0mHPl17n9TV+HL
VV5rYkvbX8HSbpz7oWdOUJiJEWIxnXHPKb2RqtdxRWduxN3zCrXluOq81Nby2rthTRCfd1mVnruN
bl0neZXZlRb5j15TT4rUi+4Lp0Vjj2hiRQvDWbo4IGOnaJ2pLAm1o8RxkQ0aBbXho5fTJDTk2ms9
udZZJtdtX6SspnbDs2SqGjKr9RCMG2jRvILaVpo8sLJZpU54b/hR7Y0SnmoXfTWOq8obSdZpF7iU
9zA84YFeqllMsi95N0e4ixYdLXBqk4CghR+HgTsuIGo5wXWXbYnbdj9HP80k8s5ZRMVEepo5KivN
t2ZUe9CKqFkFzMHrqOEjy2dh960K69DWU+FasW25RWgjmrS2S4P2ine02RYxGYOEOKS4jWXLNOtm
DgHWJmxGDTHaWchc8UU60rCNNoseRO2eN37Z3NE8W7M4nQX9PKIKmPWcBe3nEVWN1GSyrwOAl04X
C5tlyF8WFYpWXkbYGJab7rvr6EszN8xHT3Q3pKPiLrJ4PdGp4y9ll0UrAad/bFmruFv6JJJ3B0vh
kdUFoheD1QUyUQzCIaGod7PDQtOvPgerC0ORKD3Ts54CU4RzwQM/tA0ukgstMeVFERhQV5fD+pD1
oP63y6Fs3nbBSCsaMiG402/L1L1OadtcRkL4t7IeOVEejRzZOpOwh1kVyOwIzGFRsIzDYkuPDOlh
W7VavUSjZc5E8e3FXiT2dGp0LraVxO9/I42zVRrX8U1rZYGdV7L+IowsWzqm54+pWSQbN6gu3Aa7
3yKuiTmxnGjqZlayqRaFcINNHsl8Ckc7W+dmGOTfNC2aR35g111x07hdfKWZBb2OvHLltqz83lLq
nXewO2+CWFF+j6s0sqMs9y4jmrvnmcvQCGUosnnWeveVk7ejSNebZRVb7U0UpFesp+dW4030qHPm
qaDxXVfqI0Uvuc+mbeEbMycKvHtUXNZtw747baydV2VGJorsVmRe+Im4dblVLArSBWOndsU9Nvzx
b74+C7I1Xuk2ELiBndEGwWBmwnkCvG8/+Po6H1u5qZvi0UcBDsQIli5fD7p7onfmqG4N0BkSB1+X
nQVLuWzv9ZCbI80t8mWXt/jac7W7FgbsFNXSH7ehEywzrAfLKMl2V4qmWdFVEHfu+YCueJvSbHJb
8e2bfTO9ynAGb/zI7RRNz/1Z4pVfGCVy0pRlvdSLiC6DzPInkezc74XpX7J+cFOHXqUm0e8Uq+GR
HWvVGQeskoXsUWr4yk8idGc6rZygBHnjzCtc4tka0bokvrLKeg5Dclr7xHft/koPSeDabuntrl63
Dvm0RkybQILEaz5p5ejCyEoysmKuL7W2Oyx4guY+NrP5gL7nDZxEX6qqSeWyaCLnXARtW9p7lr2s
olEZXxp12JwrUdWo6EOxiOvXWmDU40YGU6cL26+wePojZKHsu9kWwhaFVf90k2LVBa7n2n5Q2EJo
pbAjkdgF5dk1ElE20mh8i/zGvzQ83bh9qXXcxbdCpLdGFfmXqK/1bapmwEq153yXXNf/wstd9r/n
wi+o2kvb/vf6tn3tpWc0Dtk8SERp+0h4KytxyaihhhxHjLgrRVNX+yJQDW5IRiZqdnzHmL3Gcc5/
PZJ7w/dwIIPtBGkmcEKFQeFodwuzwUBOylYy+HqtR80NEdVsilJjokwKiWZhaWhfVSUIzmuaaF8T
Ycob0W6qiC2c3HdXppmBPvFSTRwd9Am/dratXLDsC3fbsQ4zFe1SY4lJ6J7niW4saX+Fe5q6UrR9
q0wcbbbnU1e1qK9R3IllzThor8RopkWa5ZdB5+4K1SBL3oA58UxTLB1MzyPVkNCwoXbWy0EOzu42
ilsx8qDl9q/fMQPH6PAdYzioiPdhB9gRN3zHjSc0w8uw9ih8/aboMuuLxXx/lQdONVKzJqhdD2WM
rS+gXopV+kK3gJ6/0KtO1COZGm2vpj00TPADfkXHLnsInY3I+DUvwq60YQJFS+dlZthe9TS9y9OJ
L0xicy/XgbGfOFSzKtSIVleKETQQYsO+C7ijIm5vbiEnHqWdp481CYZHGgaJHVc8XqS94RFJrM88
HYuxquqxFX4pkL+tyZ4DO25iiyaSC0HvuyIcWU5LF2Fa5Je1USejQgTRQwoQ+Y7Z3Edgikz2HCZ9
dOhFXlnmnGEc2AUy4cPb1xP8G43L/DuKDIxDOFCPE8i8Apv+9ZLn0kpoeuPhRxoX7igXAi3Ll8LM
BbxFVS8KAtph4k5wIfKLPSmNYXiFosKTTlCy1kRA1kEe2j728hVpS7I2+kLRhU/CCW8RGQ0aVGvD
Q7BsDTEpSq4Vc9kJFq51WfljYUTf00agOZU0v8ybMr/E/VVPl8Rsz7e8gU+CS1IGi4pUxm1nSH7F
mFhkdYJvcdBaV31bqlsHbXlfI6T+KmXYTqShpfO8TvyFuvLrdncVvlztW/dXbs38RWDk2ezXI8z6
2yxGDTjqEA5y7/fPgU98MIsVptD9NogdOJkkHiPETGmXXQo2iw6Gi4msaKGqKXWQTTO/G8sOtGRb
NQ8YfctjbLRlV0xNfw/FuWdXt1RVdUsroZehgaOp8It2LQhODLtwwnKdLBSlq3G7DhSZJb4zdWu9
sUMYgoa9bwc/VmkzFgazDol2vW3e3QWBXW1nWUQn0p0kmVUWYEOW2RL5Mo3G6lIVuRY6i8idqIpe
k2x5wLxna/sWDxJDFlo4gT2QcDtF2l46pYCJlWFn6uShXOVx3E4T0GJsBt6IlaKpgoKt1djq0qrZ
MtHbbG56hbej7Rk9XuzuoGg8oRzO+H75B0yOmUP4b18Ahn2VJqTngQe3D8Xrr0enxzwn9Fs9ewyK
uMvJhCV8mnmttgqt9CrRmmqualsSQ05nZ3HZjl04EXAUbus9t2r3A9Fe1Cybt7GlrXDk0WrWcnlw
G9WgeAXkz4wLWRe2k2T+yJed9oMa8bVMMuTa4CFrCwb/dfFVY8Tpfe0k7igsYv1G97pmEkvNWaWJ
7s8NEadzy/TwKgCtaYJqP7vBUeyP2txz7/s7egHT+zsSxw2uLexlM6Il2C7qNHqABJ9Z2tTtd1FF
zqTTWH2BQtO5UhxhZtbr0Pd9u1DzVT8/NaTUl0xNWnXaJjbFbjgtX1r2jNIowzF2q3gU1zj/whtp
h2nj3ZCUezdGXRpjwa18qmgvHEWTBmPUONdp70CgnRdPDccR47yvKpoIWTRNOSj/TLkc3Jd6DKb6
F8WoaBr3/XGH/PyLatjfK1Kei9ggNsq14oKk3iQtrHhdug04RPorZkRyndCYLlDqTgZ0xaEae0nF
uheivWTWS77cVnEoumIzRLO9rSINxF/fNufyN0ob7OUeahQUjkcG8wvsf/hA4Qix11+7yzuf8qTQ
fgZ5MCnAd4FtLbPSMZJlM1ZrxH4tsSrerK17RRBxAqxqTWkjnI6DrtvxK5qS7ETXrKsH+JD6u/ar
1PZer++//VHhs78YTHlBE+Vfor6o2LWnk/Rqq/n16h+Y4HuKa0XBVeIvSWmMGpiFvgRFSG+4Vrnj
nEgycx1Ob+LO9BdmaqS2am1QQ296AeLAZ6BI4HEFgbqzwzyPZ0pD1XhQjmGFkOeq6kZpOTZCJM/1
3pnuOc+tyvO+b1Wed9Wq98wDWRTo8a2M6mjeJc1fTmtEV57uxdtCc6vHLgnQXJFUY2mF1dw3sr8i
lMdXoW504wb2s8CTQHi4nPrYHVe9VuNXeTBqjZZepq1eLlhOkwnNHfc+Z9ooczz8veucseumcuY0
pTeGucW7qVLs3aCgmXC30C4VqRGNBCUr8cY19WGKK2tjwosynnqaqEYUSX6ZEm5dsv4qoa5rgzcl
nO8bmoCTVap1I8W2p6ublEVcHTSAr7Czsa6BsiEc0i2qLAXvRgA6uZ/IK10zH4qWNd/bSsZThmg7
M5Ok/e6U8tIsrfo68LzfjAMGMZxXijV4xeD4Lx12/cI/ggDq9cAHVtaOlelp1/xsMvD063bcaLFt
koauQE/7ImnkJCNWkL9w5fFF5+vVDbht8/OARfVIVVVRJV/NuEuvVcUQ8N3AHnBnqqoeiunK9ekX
VSuduLqphPNXEKblwqi0ZA2+VbL1c7WtNpF1rS2UD2vrqwot7k29KgxGez6svFi8dCYpp2MtvFBK
WMTB3gmSUB8rvUu+rvKWR+OCJVMIe9EVDuWNcu6rIgmiK7fKkrWqOQDBJMTMnGyjAX5m7vklavGo
AgX1gvgNHquryGysr2mbLeveT6PopA3IBS8c62thJUM6rnVYDX2RjWqku85vNDlE+6gYqIwQXVNR
MwbbIOEMSwyHH1sEE/Bvvp7arNTIizY35c+8ra1x7DjZvIjKtd+0QWs3sdesXJk1K3Ulgzifm1m+
BlsjpxeKua9GteO3NsfXoR6yFZciOk849y4KrY5WzO/MCYuj5gb0KG5nQkQbFjWLoExyWF9Dy2ZV
YDyytvXtWKdrA3yCK3Dix+DhslqIK8GClHa6Zdlm2MZXMQtszrpZGTmG7VVGIJ4M+JfMxnHrRaOu
V7T2hemJfGn1xZ5WxYmto8a1Yc8umnBY3YtrWZnz2MnOI6PBd9j35LhNCJ3TUMN3hWktHYMn12XY
1td+4SxgCgy+JeySsS5YQleCpbpShdVlbW77VbGQeYjOFS3jFUSIDFefbU06CDx9DZPcme2NQGU3
7qvK6FM24QuvIikOU0smDq2KeZ647WJfdFXSLqIwOo+iwjjH2E1Se9+6rTMPAlam082pX5PLzqzH
ZRylK9zXFKmAVWehF81K1WCO2dErqYtp6+v1aE9TLBDDuUdlm89q8PFmP32sx5O6aMw5jk0wv5LW
/RHhGI/Ad9kuZBvFdyjzt3TpOHLeer4/Ac+c9wPLHHxRsGX0kkSx+QWR4tbs6RSM92nAG2cWayyG
IFLrdbXtpA1qF1VTmzcxluK2kFPleCI5UhXlPyKe5fUtqhL2bG51wOaKaepzD7ZT/0o3xjoEwQdD
CuZGZvTJWX3qQ3+Q4qGztsF1nPC4wz8jD8ZLfx78UhWa1fnTtA0Le08jXtFWtgGO8C1PHIb6EkYe
fZFSvIOq4qd6G9thBI/E0uLG07r2wq84OEb7oqX6CPZGN+s9yRS5brepEZ+nhiRbNg+bwdTUc2uk
aLgO0JimPJ3q3GpGSZNHc9Sk/GtqavrExAlEdPtq0pHsPCgsD7ROqPptDPFAmRS2qpawbfSy0slK
1QKvk19duhVUlMiszh3fZ1cuFw++HsWLyASnc0kax1YhsLbXPwc0vacFr/n2NI1C5HobaxvIldhq
F7Q2ArvT3B9lEAXf8qrSJsjwYElpXWdldno1Dmmg/9A7d66j0nx8zRowWH1Iz0rTqhqLpqlnVuYx
iLxU3trqi1QHd66ueyNPhN7apGmk26pV1WurWYOuT+ZaZoS6rWi8ot4604JihL02nhzIpZrBZqEF
eQCp54WXuCvuOzjb/ptvgppGInDcqGqW1GTGAi+eqGpuhGKCrdqZbZlDxxsZYZUtVNXV0u+MeuWl
6WbomxfkIwvTp9IpIZgI5xvetDQVq8RE39UqpkgQm1uAeSMumeRs6QbkmrQS4pxKH0dRp9sJAo/g
XlHfa+Wq1UjBLThQ1zVHl/MGCeuCdw7MPkXZ+hepIHOv0SPbNywIubf5AveFC5vSIWAIV50MJMx2
fLwnqSvFpjhUVRV6wfKF46B8BlF3Yftuac0Mh+GJlEJ8N6VsbdG13SqoXecbby89VonvukOdRefE
8UhVDR6RMZz3EM1VVRbxooqRc+1n/g8nNzcBatnYNZ3mgsOmuNvCCxdZWLX3ii56ukH0o3QGPvUL
oeHOVuHQxuTBRFVVTFRFQ1XDPmy6p5VdcZ50+lzLdbxydE9OYfHTIegN1X3BX6qOTiObpkTMVKsL
pm+75c5Sw191Yu4kKV753E8nbkPiCe6wtWrACrPduk5/gN3YjYRnOosK/Mu3SenAYBfpDxJoZOYb
YTHNOz35kRpkJWBlv7GIx7fiXc82EI9KbazooCqRCRX+UqSWdpD+gGXi237E8IVKfwBNAF3mHQIc
IGmijVkxoh1oiVbpBpesvBWNwywbfFBgHECwcdwILZtUPgSwFA2OHoAIBrvlpXzFFtPvQQ2Wj+0l
Gv9C2usOnHtyhHisjQMDiynFpXej89TpG9M+98GpTDgy6FcrBKK9f+xQ6YKD3GG7Fjd1+Ocs4Z84
UFGCg3Aei7Q4reIquU8cUo0i0L8WeiXizMYCQbm9Nh1KFxVL9JHhmWREVdOWQTVti4wmM78WoQ3B
z3RWRXG4DSfAiQ7pzIJvc6JMLkeayUxqeThRBplZyV2rX0XyC4ehqvIXVD6Duirz8jZjpZjv6ftU
iPq5UfGrnIg9G9frW7/Lr6UR210ciNvAbyasirrvBgphTIlIAw9H1n7nddfYHHy864DXWzatY9Uq
ajRjpBQe0C70qUOR2MbHFG2vCQ287XvmgTo1qO7vDOuU2HrY9zc1mmpZYN+65E2xVnHJSNRfkBbU
dySj6YT4YbHkWsCXmtt6E03zo+85ztZwInC7KZWDGP5dVPfagbXURkmRXhIKum9t6BewarffcU6j
87zNIOrTVxWbAalMywRVsS2dNgW3dhNd7b9lt41uq6TRL7YfMzaT5hxHYOMqFlUU/YfvmfK2rKV+
safvedU9t4NGo3J7P1+2YpR3XjYCIzW4Bk80Gjc55ZOEU/9aFUYk7ruItAtVc2pkXTnBd1VRMh5z
jDkueA7JMiBz7D5NHOi/UbEg7fpvAwgyeyExHpKMYC/q36yWoAnyyPFkcl94RnQBXmhvFRLurpq8
jUYBGB9jmtM4HyvisWbVUCT0R56TZKEMzYJflqZbXatKkGX52HAsb6aqWlOile4011sjNwj0p1Qy
d1llFj1vERUjp2loPfZ56Y5xmshxnbXmeeqXdwJMn4kUHiTwdB2/pKRGDLzl+M6KiX+haGbvLvBb
DeJETjpTta4lZZ9rB7lNdZXADChlTuzY4eSL5XUT1anIAM+DHpjeRFnLjiy9LxDIHpnSrW8UR0ZC
CMPFoZyraspM66LuHT2qinBI7DQQ9SwkXbxMSDMuQFtam0nbrru0AK868vR64pZaMfKsMjbHqinX
9HueWOS85W43cl3XO5dtXI3dpkHXHsurcQfOnWs3aKtx01/5PU06lrHSlNrOAsRhjRQQSg+9K+oZ
EDbpi7yPEio6GH1XqtYJfQJxbL6wzIBddVr1Q00duXS7aZVo0ex/KPuyJjl5pOtfRAS74BZqX7qq
q3ffEG4vgIRAgISAX/8e1B63x898M/FdmFBqqW5Xg5R58pzE6XR+VJKG+6LO7mU19mdDWZNuzfZF
3GVIpGFLNxeLZ/eMkf5srM8ZhvJmVv3+DDOjzMcp8fDEJ5/7otnsXKcvzjL7/le3McngFmdAVcb4
3DLN/mjGMvX9c7M0rdY/D33UhXfLYSUiyk4eMq4HxI0gw9BAn22nAVkmqkbgfUWJLzWgz6rwh4TL
tvnacnmNKz/7Gcr3oZ5CsCAcsW7AIPzeS+dLHcb1W87CPK2Bdx+Ei4DatTxynlxKzpRIci6DvtnX
DruPWO3Nq2LpMwN19BAW8AEH21oC8DGnaT24+fYTmhvratPEwxl3wX2UF/63340qpx899F+NZUg6
5GIVAzuGdhWdraJXc6I7QIsqsDqEIuiMHTA4V63MxKbWpLwvaRAchD2WSaGkXaW9H+Qry2bxxjgH
2H26ezpdKivatiCxnT73P4JvYwN/j6cfW9/Q32QRWWvigGapS1Y9Yv6rk/nqXZUhTwYHWH/gx/2B
2MJbtx1SCIT3iZnRKKdcya5jZ64UuQszX6SsJe7eihoculEcHAUi12O3XIz5eelae6u9qth/dqmQ
6a034b3gz07Xqy3SO2uAb8Wdi2zkdUSW9RpZNERINZPtQHwrS5qIDpuiDe3UDPvLxHIsKCKPHInM
lm6jsooTb/DiLa26+eDwuj5VTDob5XS4efB+srQPMvLSkuDbOAf1D8G8hMSg8SVzPu2sthvfmQUu
hav6bDUBFE+ioekeGqtIYiiR7qs+ah8aqsq1rRjbmEGvlOSSWfHGDJqu3KmtRAKQ3BvTsit9DPIA
Ab5mUgCnqZ4q6lXnuRX1SgTg427a3ubrkiP5V1RIJdoovQ43bWmaTnNhy/BHy3aDJhE1Uo2fc4yJ
7TbcRv5oHVhWuCQZ/a48FCV9HZsxvmQtjy/D0mrd0kptJqa1GdCsGXdZl1sJoheSsqzEthKN06vr
InEykhcxuNkxH0Wf1oB4Wu7T+XmubRs3rktv5pJbTyprs6sF0Pkmg3o8OlP35XPc6/xorcXorkyf
a/dfo2akcBQICGbbaiqRF8zFVxnwcIXXATWnUtvkznEmneJO4d/+wwyR285GC//VQ3h2y4F/eggy
noxFg/wPaxmDp4GU8zKzcaz1p7WMTWHIfnCAuMeqUfSqwJn7eN7aCqD/CCT0w103xOO6H46ZD8Je
JvjdJB3rOYj6tOvm4TGz+uFmOzXeF9VYz34djKfWq5xEL7Oo0GRL20KszWhFi35V9ALsYgEiiPlo
t6mqqyPVH8HBoIdm22X0129Ac49vZc5o0rPIO42ze1OczBX+MmW1HkJk+hwd9TdzQbrsbhRNsJZZ
fwkMqaLrkQ8uSgnwfuFqfHRWU9BsBxeZtCynOMJCC7GZy+qr8IYaVFhLX2ixNz2f3Z9TCyfgVzNQ
cWdcptrEireDgDZiVza2uwZG3idgl1Y/epDLnCb7QXhUIkMg5VNQxaDsO2o+jcJxjsRKRpXCSbRW
H0STqjzE4Tw82TnpDkMe/dHvjx49N3PzznPu3XD4pHblxY8GaWmiLI1LLW7Gohl5dYYs+8BlXICg
6aDa5mAGh1zGK6Sdq60xSy+UW1oSd2U+LZy66UBciyRBlPWbwWkoIM0YqcKsC062j8xKR5ww0Zks
3vHs3Q8Oy598DweYcLm3scumPU9LhgvR9LbvrPI7qTyeYAtWD9mcW1tVTNMODJnhVs2RSswUyoC2
gAXypdIW/iJDAfKay4f/gYH7/8GZJKgjA0GSjwPDc/5imnjgdeZOLKovZcmScGjV1fGs/sakyw6i
Z20CRo28mT5BegebfqW2xjQDs0f+XjVazm5qYmk9BOGQ1HMajTFnia8+G0it83vPzt010ChkhIkn
+6O5ZDxoN01gf50tqz/WORlF4hK3P6LM5K8pxvRriXWm+bn4jzXmc8ape/sf0avJ7Td/pAzc5YVX
UP+AB72Urfr7++o7uy809/SbO9R8w3OHJt7iTzjLxbREUeFYL21560pC96avXJwK3QYYQB6g3xLL
o4npVKyMzhxa2BMbCEKgJkcwGjqXv1qDW7kffePv1v//PO12Gxnk89bkKQMQgpPCB7BmwmJj5j5l
R5OYNCbzR/qHaUY/J3+ulc0QJX9N/jTzvsMPqqwstUeHnKKmaS7RxHZ8Se6bC/B6L+Wx520BwBYP
1RzXl5B4Kd533b53bLIScJTlPXQa7k4wBJFF5DPEBZ6X0HEIv7Ms6fHX/h4yZSW8GulBONiSQ9GL
JBqr+jWfsOVbxehsjVmP5NFqSH1fu0jGgTl2h3pz/LWsmn5XWApSA2PSeU5CnU1nTYfp2at/UD7X
r7qq66PnR8udjY+G0qBcNZHdH8zo5FtpXNQdCKP2iHACv4H5MJuX+cb8Bh+mHz820VDfq7hub/0Q
3PG8CNZBQMu9Aj1y1Y0kQEpDZNeSLhxZ1pbveDjeyqjxHjybevuwdIpNH9DuS0TeLUmK978WZsp5
+e/3vxsu2f4/739AVKFLwHwKXNv18Ubxf8f3Zw+7phWH/Dkc4Ys8+07kb/qChtMmr1ZqUNnRCr3s
WAztfZHn/tZYph+ZNdIlnzbUNEDeQQPbae3z/RRSxHiF3/CUuMpJSDb3e28IxlvbhuLahCrNu2q6
ma66GYfNYNVyZUwz4LvxQ9gp0D6XRQTinFNfzE/GMpcxcwTEXUBVBlB+19SFbonMPdk2KpvXIwWN
D05mkXa2rE4ByAgvYwlWQsSnJzDp8n1LCU2LYQjkwoaZUxdvXF+Zh/jjkTePcimbre93x1zZbhLg
WNrSeO4vPpJeHxfBfDfxq6D6Y6BYppgVZFlhJtcifHe8LIR+RkAfN+QKyamYtUf5u9WZEWMj0RtF
KV7P+20UMQjfy0RrtO+kHV7/wgGM+dlXTskMEtPJ9DQ4js6fkIF08xZZtsxPiqguDlCAWM85zb74
2PsvxlLyUvlN9MTdjN/bpLgg7WQ9u6oYjyihWaZdoKxniJTKbQiotddgTt4gwKlv2KvpfY8/SMHs
4MGiuLSFbpJY0PZo+riIt43k0zajYjhamaWOVjMNx7hyI5F82qb1OSdaZhsTYd9dAZDZHZxx9xHE
FQAvDkUmngyNwhAnTMsvVJuMTQym+SQQ7OWAkj/nBQ0UYL1FZ7gHjn9xyiBIww4elLeY5mLLPLjU
vrhf2KaHqQtKksiBZeduyJK/ptFWTsmHOs6eM//I+q64mEs9duwumq7GABoI2BnI8nOj3Hlfz5r7
iRkh5ZJ88h3AtsvSGDfTMZL0jB2H3saeJFWjq6uxRMg48hflshvRm7nwCimuGfoquBf/6vNFAV9e
RClnQ3Guu+l7nw3eEwtFZCxRUu+JWvMfFnJuH1bPXfeJseyPsQGiqBWgV77KRTgfgoLaB9OSepw/
WqYPOkwvsXUFgr6q2gOK5YuD1zgZ0m1E1VXy0XZ86BQ5reqEIOe9j9pp2o9cVSc3yqDHs6bsTmk+
ry2kOm8NF+XKrwv5VActSTKNvMU4lD8o4slvQe3gdh4lFAAlTfyhRNDRd11CWM5zyDvUibdW9B4W
/c8slNFrHTdx4guHPzVQia2yCGKk/76h/kO5G3lgVC1lLFyCzRTDf9GrWJgVtW578lTIzE7M0auF
atNK0+pg4OvRglJV2HZ1MEevGeVl/2vUdqpfo59rzagbjHvlNuL+P603H2cWFC4YxkHXudOxbkfw
WmRRJ38pAkIFOjiC4cFNPkCsiMb65LtlnyJe1k+iy7o0j0P95CNoV+A6WpZ78f1SvMxROR9G0iwZ
WZhACu11lHsTNkmYYU5A825le56l07wEQZO2U1ttVSDjdS6LcAftT7sNBjd8UnNwM4HgJOciiUB4
fqA6CHZ9brfbXFLyZA3erYRUapcHhb/zxvZg9039FligjUMp7Zx9r3aPRewG67gJh2feh88G5f49
lff1r6lkyJyPqVE8vjRaWCsoJsnZjyBLXjkVtFO0UUcZF/Dp1JRHZxcp2LMndfTu8vkW4qF8t732
BynG8M0TXCUxz+YXqNYgiQzD4WkkEGHw2FUPFa2nVasAUtiWHNZRW/iXuraGDXihxV3WCXs7Kl+e
Qu2TnWuN8SGOCD94VjPuidb2MWrbZjeFEAPGZVNu1SjInaCBtQ6jab66YIUiBajVraZNtaJlJB/7
zkUs79b6GRuXlyg+Oq8lsSqwJrT1hczzK/4n3Tc4AGcyt+RHoPnGV01xyJG02bUa/53Br6vL1Ezt
fS3a95F6zpuT+/aqz532wHoIIZ1KJ6afj5JsO3DbNmNO7LciD3ZFFRWPWl1GPNz7OZ7oTkAqDaVU
X6ZIarFvfquSomXqx9RGeaJCJZ7KrMo3bmB5R9nW+TnKA76u7DZ/YTp81vGsfliMbpQK/E3YUHc3
IaZJG4+pG28yb+MpezgScLexIeZio7pCPPScYrssPP4etPPGEZ08sqasUsJEdETin3xcjBkiGwcf
JChWZgDlh3WXmKbNKZpm0kczXpZ7cq6PrPzjY8zkqJQ6JXZT7V0r7lejtru7zC7dgwprd5ODtfgI
wmONA8evf3jFm56L+VuNgzkdu9q+d9u53lnUj3a+lbtXq4jw6LWkfe/zLjVr6ij6qVy7eRLcZxuF
W+8YeFBmW05NQFgvRsDRnY1jkfIDdsOH0ngfy8VbvBTT36n5AczPX12f/chKPhhLZy6kLVXZf3zG
/7PPfIj5CeNQvXIPNIGwjIIVxEL5oxra/k7y6OpatHg0XWEgDz2SyRd76YrijkNAWdpbM0iDiINO
hmSAMWN3Ah4Xbn1i0z7tx2ENed2dV83yEkpLPsiiPOYVA4zlDNWudQJvPSyoFqTTNBncuL+0nqce
XJX/MU1NYFry+MVjZNoJwHQ81uCsu23UncYA3DVzMSZnE/5+QVCvAB9518xp8istD5DmAq80XZYO
vqCItfzVN4d40EEDaNdmFF6GQN3V/5ZeBc7w7w56BMFIBJYnUqt4OFEj7i8CTuvVfG5o7T4h/4lk
zAZ7rTjoOdqGwN3u2+Ugn+N4C9nmL2sZ+7SWMTNTLsf6+G8z/7nOzOyXz/z9E36vK5nVbXVXz0k2
ZEinZEojvRKf7H4AZzIKpzvTYy4TyFJbi1YoRfDvA31YIQowQHEUcXsVd/WhYAGI7EvKDQ94cxd0
2c5Y5uL3ZbDFRtGlTlBoBgZipNIhjqZtUTvpDN4SNIAqvpCpzA6lR+/LmsYX02VaVol0jcpnCyfG
vwaAbnWbmufTHY37tc9n95ovXuvEW7EKmdWCdlIHD4VD7SP8B5ZM3H3vgPM+lk70Y5Zu8dQ5g95M
deYcnIwFd77vFWAM5/1eNDpeA42CskgGNyK4eGCi3jIeNi9hrekpUMAGjTmCr4hdK5CbbqzFyzS7
ZWo5h7AR6s6qar4CJuVCbdKEeMx10Nzl3Xp2elBGe8vaw5WQ64FDBLud5vlr4DY6mdgg10Cmoycl
3JuHZOs3PiCFMjZQBIAaFO4qD5n0/zAD6GazkpnjbiHkcTazkEhquJyfEQOLNRc2f8ZZ9h06geyH
674pqfprBWWxv8tIlyN0EgHQmyq46qpxDhRIyRqc++DVFtamGAP+zbGqXzPw29uHRTq4JiHSV73w
+7TgDC74QvkFpK7SqkOs7AqQXMA5La1IHz8oclmh8lM5jafRztscEEGZSKuHHrSnASp3aPdn7vh3
gJnZewddcDKACvsSibZO4ZSyx2konVWG/8y1KmO5qUEdPwcFn3ajBJVlKofimI1Bs2uiJjoDbqw2
FO+VvsdfDEUZPCSUp5yH/QY++Hz22glKILfx9rltTa9sxBkgxhiYedadR6htEtPvZ/288ooR05aN
a2zHP6bZrA0Suexg1lTj02TwaxpjkHiz+CeOdvbi4ytEEYXuLUe5g3UVRsVJ0ra7qxyWpTlklu8O
Ko/kdvittO0mnSWLwYyK3UMvuxK/rNu+sIbf8ZCF33hV/agt3T2SthX/y/Vdyof9iSVgq8L7SXzX
AZxmo1y//9dWJUfmkEo10xPYOvGt858jT2HjRbmMQzDEUAxUrH3jJRVJaEl1GXTr3Y+ug9Ia6Gcz
Ww+TXhVQHaWeGNneBCLGLPvgT9OMho08tqW4j+eoOmVOqTdFN4pb1bEuHYF2vHl8vi8NLzeO9iIg
7c8+FF+9qYpeLMgPU64dvkfy5yfeHGofLbtH8kaJ6UtB6luPikEP3dJfgIy/yn1v+jKcWpo1F20D
ejcRfcNme6PnJk9NvG9wASS4xnPpimAfVsSX26Cx66QNPLol1QDPEsJx5CqjuvsFphPtrMCWHk6E
1jkcJHvUJ2NneaNP+RgoZCVG+veAmRKKEEvMRBl345pH45P0w6thEhruIVTu1WnpsiAauC8EqVBi
ItIrSGjtc0Rku8ZrZhEM2bZACZBy/C5LqCrdPPhJovZGs8h6RUGBIGW0c64zxOrY/x1gcb+Xlxk4
Y2Y5vrmP5WGQ+z+7crjN3pRflJ/pHSnH+tJDVpA0eVi/dl0pNxEJ+dbq+vq1IOGbynx9Ldu5fIgh
6TTdU1xHOxRPQImfZVE9Ifrz3S47+YUtX8pm53sZf40bER6RJe5SY47W9AC12YUuBYHqLrsjNGgf
cy2ro3a8YWX68zq/gFTXPnpyWtXx7CR2JTa+lHDB4cmfQB7/8/LZZxOp137TeYmZ8jlgTDBF9RoK
PbKqdT+tRpdX93Fbx2u4GzYOynLYlpS3p7ydmj2DW3jgYC4cPTygO48qhRoh3NnY+RCBvjzz9cTp
eKuqOEtFVPdPTDZZMjqOerWLniWcTt5XN1tywKL50Yl+M7EsK5I52EYBuKiJN2WJYnmZJ3aDJExG
5DeVlw/eMNf05wAyxd5kzMYeeYFMsXt7yaY1UXnIsL/dmzFkdD7GvEUU/3vM5OT+uS5mXbEadO1+
qAdivwxBKo2LnWFgQhvrHRpRQIq46HdlTqyNrysBqivuSPUQ2/kebnz+E0K1fZE15RuwEAcbxcju
qrjyDjZK22w4dclD1CGLXaI0yw8apnj6yffOae1kdmvrFjlzs5VwBg5jjnJJeQt/s3Wr6a1p82MZ
V/Lc28zbEiB5CYDP/Ccop7z2vZ+WkG8NkssvRDGxaiM1Xzwipt3suWLvZcrfMKsqjqiUUm6qoneO
XueUZ1u21RqkL/bi6eoZdQDUD7BcNor5xdeJoW6HCKfiCmEEdpq2LnZ5N3j3pGAFwmI3eCf6C1xm
yA2q2tPn0sgUwlHo45Kf1ItewQyAEfSr5TvTiPoGzZzYUxBeBy3fOhGPr0M0TRtS+8AaFyKWdPyV
raz4cap0e4KuqUxt6ZevqqGgq+H22Bkznruz6nN96zIp73XDHtxlVtx41Y7LCUVpFhPgHZBPq/hW
B1rdIZ+Ar0JAjPRJkprLiSDTXALL/022mtSwslBy6mK6SE3KXVcVW+QKvGPFRgguchJvfdFjZ7Ar
a9U7Sj2ycAwTuxv0F5mLe4q7I0+EtWaMNUVSU3GcvCF/l7MD0Xle+k/2fPfhGFjsGzbq50z63ouQ
zrxTvC7WxozjQaWWhSftYxT/LV3nIaq2/jc/PfzH2RfifXWohQAGvxPb/1B4O3qGRDpsrUcd1w64
TZ6XTu08XGzN2aHXXbaBOLh5zBq4Jb7LyXcBXmAu8RB/zp2g4t1P7A5uAaaXon4UbVElovHCz+kc
b5L4+OgK+sbDx9zlo4NFTdJn0k0/hNr1rECpr6qjBOL7o5POYVQN+yL7wU9LSeurzzp31yDu2OWN
Q685NNJpaDX5Fw5Fdg6n3CwaNGFAQcHTmMGbcJedQAS8fCQ5TdwlO1+g4NUj00j+LjuIGfttTWz+
e2xZB5YL+R9lZUCZ+9v7gOLEQyUKO/TwDwx0jP/BQwV8k/mgE5JHD6ndFVMTEy9VkCWgmLEtiGL9
MbI1lMim2SmkI+Vy+Rip/SlOTaeuemQi5ylKcx6ASRrOZ8NzMXQY0/qLE/OXqXUwobKBDP0dxFKo
DaSGAQ74ED0Qx4XTGQ3q6FgtOUkWDuseZR+eUKokT5Yo6AcXJ5TUCL6bRdwqsYhQtbE9xPxmUc9y
PJZF5D2RSsDVry6uK4rvSut15PZ4Stq8ScMJZBio+74SGc6vsSP7FFqW4GZPDCJwVoZnSX1rB/2h
vWc2K84B6AIbf9bWIS785yIDoFaBZHMCRBcfwQ+lG4vP+rGGJg5npZ5+ZKA3Sx83CPh44HsM9Emz
OFiXcfdrEYDw8mMRwtb296LJMAU6lOrqKrf8WESXn7SETR8/KXMt/WhnIVIkIABtBz/m6xrEzvJ5
lvlXaMKck/YYPcyCxnB2gTL2GXzZfhzznb9gkK1nN0nQTvEHBonyUskSbz6JKlhpG/xNy3LCVzH8
7Beeu1Ry3HTAU3ZRQMnS3Xq0ueY+e+WEZyiPBmV637svKGOY3ZkuczFmzKsNgHd6+qvf7103VVx3
63q6MeVNx2IpgIgMCKTzS+vzYvpYPogdq0/YoaIBcZv9ULOFcFxlwclZJKgkBJ/Wjerw5A6h+2RG
J2UHpy5+yLux37uceS9sjjdI0oUP9kiK+67QD9UiAmv8Pt45nIUra3a9taVQD6gRXb3TwN9X5ql1
oqnexVOkPkwzykOxz5xpGwj5M1hCsxFE/Q1gnBBdMC3qnFvwP29Z892biHXq44mcjYNbOJuS2O35
w+d1o1DOQOfdYQVwGu4MQ3U3bVNUT+sLsKvhqiHKzFdQqxcnQQv+EMz0z/4ZUd9YB/xhmR8oHr/5
7qmawPDnEhpbpoq1b36jkos9XP9opb3B3oVzgD8AL+aESxmdJSuaJ0vmaxNnTrUSew58ONXMVQ/T
WIitiDy6MYnCjHEv4cyPTwxf2UtNr8J2pmewzx4/SDDgenmr2bPsDXxjcuCZss7RIBFeUtm+BpJd
8wXrHKg4hLwO3jQbKYjicXlpszLbx1bfb8s89m9VXblJBK7Kd+lufNb/rKF1eKubG8DgBiLCfzUs
6++eP4dqsBdo8uecupXkzYa4z6QcwH1ZckQEcOtyO9U9UkZu6eQbMzpAJtk203tEknpCrJ7hz5lC
SiDvqpKwkwqaErXXevKmeLfuK+l8442yk9hh830FJwlEwDDaVKWOn7gcHs2MjpcIWMvqSYqq3aqo
LvdOpdqbWsA3MwPvr9qKYJjOAnvaSi71Rrrlom2IaeyCO6vIKSbE9SFFJwm9tFKEPvGxvPPcqr2a
w6eBhQXiam7jZezTkl7+h/V7XZbhRvzvp39sk3+e/wvdBpkfB4m6f9bp8QKrt3J7nB7n+NBZjlb7
koOThGL1w2poaHg0wgjTylWGAMiHxmlF+8wCl2zINqpGSRqIU6DDBzZxbP0xQvbcfmSExesQW9V2
8iXdhFkNVHihFhuSMV0qFckGtXNaCNZKFNw5hthZn4kfP9cRcy/GsvMx8Wr6yEqgNk5YZwfs290q
r0nwBsX1dwKi3L2Ie+uOzcOYcCjM7qbYaoFBjPeFHHqI/9T3AJVq3zoga+AuDNML9VSZll11ZVOu
7xoKFXoZRc1dF5NsRx3d7ztEpxwx5HpS7fAwuvZ8qkr1xZnd4WFqazelcsg3YYysgsBZ9z0O+8TD
d7djDrV2bSbfpw514LjPBb6P3FtpJ+6+Onjaa1eQF3/ysy3kwPU2bIW6L0JxrkDlfau4tzJ5JVui
utSkm+JKaHuvrYLux7EMj1kNLYq54PgEQ7FpUW5t0Qktuqrhp3Zx3iJDU7bxa9FkKLTp2d0xIpO8
ICWGo1SV09oLxnbTscy/dNidUp210SbSYBQkUG2jopBi5BZl9sUDDe6rA8JM0oimTjIiBAKeadPY
0UsR1MN7FJVN0uquX9NZ0W3Y2U6KHUC/xGFYJp1fDN9yyOG7vNVForzHofbjn8Fg3SMo3klk51cT
gWJhYm4qpSMTzYtoy3wZH5uxH3dhZB2yuanXzgQVe9UPiQ129ctcq3EzgBe3aTKFCLyWF1eAv9eD
dPiumL5GSLb+QMoJmA2J0zwrog3KBclDBVqMUfthwr9kgfU0D5AtVKcxL+i9ubSt7RwtBgrf0sUs
q0tLHgVrETTOWZMJ+gMtXsdIXNuwFo9g5T46XVxdUETJfmos57nJHXLnUtGfp6C7QggASj+nFCHc
D2qr+mSX+S2GrnufE176EGI3/skCAB2v5yLkbzoEaiyU3W2MaU3hJRIID0N30HcqlGOSW3X95lu0
XHW2Ko5urM6gaUbgP6PClVHQFDFaLWo2MVHkWz7pX/1mkAHEBFyzTDE2KmF9sUhTr4ZsekJmpL60
FX2Cd9LfTSPFkzRr56B1PzzbEXZqUMP5FiDJd5y7+p5Hg3ceR7ILKr8oU5RFA6Dng4K+DNpTpu+H
kZCDmNk7coyYoVEhYR+XqJn1YZeoiJtMUE0m2VgPawFk+RlujFqDeo9jbTGXN6ClduyofY36zJsy
FlOqZW+h2FHo1cePJvEVwiR4XFGql16W44CKXCst9J3QRXzA28Cu7USDS8TlFtHn2o+974124OFR
+a79YLjOkovUbaJu05VvcweiL0WkMyna/9T+g46IfupZEZ/abIZ2uK0gq2AKIhKKLR0l/LKdrUue
CDzOV24pca2XFvGdK8emfzRdZnBoer7V2stTY4LcxO8sp3tnSAk3PQkeO2YPe92HXWpMUuYzkDf2
lVp1+IjawvrGVZNWiyUaKDbLfFDr0R6t07xcwCb71aqYN2yHIvz62fU57XNuDEUxUhv46b9XkrA/
gsX7s81EdBjbnu4jlcWQhI58V/pOftZl2W+LzmN3SCVOG0947WWOOrKOOUp7aJ1fY5zMu4Y3/Ih6
xPJQ4PHfqbKJTh4qpW7cyZ4vYyubdQbyx03NDKWnfW0/iur/aLuy5UaRYPtFRLAvrwLtkiXZbru7
X4heZqDYqWIrvv4eEo/xaKbnzsSN+0JQmVmFLEuIyjzn5I1zC6gDd8xv0LVOdp3J+T6JvOYiWcuQ
98r4Fz0szmqNb3qaAVugFeJrwlvDB1Ivvxoou+4ApFJ3XdWmfl3qoNshi7rXbKzWW8r0k9HXvusY
2jcbGwtd5fZvbpU/aXiG8AWygtfeUNYQF6l+N0Eqi3Ev/BJ1eIV9nJZXq2DtjsvmwcVXaZvqbr8d
LGBlVMdFbsGO9VfVEt91O09+L+wzUJoQWMCX+Wqj9vzFiY3KrztNPELupd3UWVOe3IEfvQQ1wTBS
xBUMo9YvBCoBdTn4ccmz39QY2yyvwDOJ7ZrFBvTC8jiOhnXWgSMJYq/XPpu9PCMH4qJQ6Wm4ZW+E
atffWGyN695V6wPSlM5jIfrfwK3AjRJVe+yIhX3LRZscDRZBZS7v5EPuTdsXy/qeaFUEWkYjd1rc
tFs7wiMSBLpuLVC6PzzA5FZakctHmZs9EOZc3fCia1+RnkCBBBFsenB26zK/6b0ogQMQO9WJsr0z
evZeG5PyhP9lupVqY188s/YC1k9qRUPi7aTO5KmoAMcfmBc+W6Yprg4fDimYqb3Rr4wa5d5oaLIz
g4ziFhXkZk3grgjvZWD3rN4T9KuFsDmQIm4DTSNAv0Trrlpomj6ralc8qmGJlGljHS3eZb5hdv2+
bbVoPbpa8QVEjN9QdRmutQdqR2nEP9l0z7VSb1V1SuUzHXlY6an2vmOd3A5dWjxGeu8hX9mKH7bH
IebZar8pKFnUKnM+1ao5rjUt/eJKXgVlYXjXfDqAYN+v9AQf1NBWdGWFRJAWjNyp1nHIvSsFep5t
bt3E9FaLDcJe4LdYuLFMq1BYZg321Z3XnhfLbG0bAdXQ9eOrVKJ47ZZVcVYiJADBD8Tzc2dkJy/x
vjqp4Z2Zgf11LJ5Gw2C+PuoQrPXAcufhwfFc7VyBoOKP0NcG9ASi+F4m9H3RZfJSTQe2K2RebLA5
ZrsKO4XAtFv9FXKn3ww+DL+jPjcCqYwHFey2uZLlK9F45bpH7hu3yywaD0qGG7WpWLcB95GdKpUk
yGpb+2QnkbMLU6WA1GaB76uWfQZmJgtGV+CBS63kaQyBHsnR/GKT2MYAPaC03LiqdE5l3bYdlJTa
J6t08h3ZloMm3D9ChKsjr+YA/oWnESgSCvHqil6sCsdkLx1E3YMut4xr6sXYogILATz3NjFGUARA
SAC+B3KevV73q5E1554b2AIiQ/WUo860Ail72JNNyw171Y0NSMWKe00M5vyGWhS6IPhNGLmPkYGn
ZKar31RFkQcgT8eDqYBpsgqhnczklJqolR4PgulnRbDsS6/GAKwDDjQBl10kwOMDUOkd5P4M208H
l69tYOitmKEgGeXspFZDsWdjge9DpSpB7Yw6Snte+Cid/jGyozO40VEMcSAFCZa03YYaL2/Ip4GS
rNQFeGwNaOM2nppAqeWf7FIm5wF5DaRCGv4prUr3wUvNZ3x+7OdRgs0DOvgfDHFnUotZqGA1dnFB
3aEATARxciS1CB+a6gcN7DhW16XTp4Hj8PGaQhprZWjNAGaCMV5nG9Q+tnrmAnsxhZADuwVopCjQ
gIGl6pPUV60CD8CTXODgOfWpbbO3s8yo0jVkIy3IfPWiQR0WMfMp7kT4XGVqt4FkPmTxLEhOKiqo
3bnmhWc64GPg7VswrQxoi5wtbuMHIE9uTa2k+PrjtognWOemjQPEUfDO7C1uOTeyNW550FMx7srE
1SEwBWZXm9mowg/QPlQLaKrU8gFVJ+OqSmn5RhhHtxiveisdme0UbC1rPRrBRpNTCuECBGvQWaqJ
n2kgN71KBxcnMb90IPWd4+6nNEoUWltZbTwXiduKpc5BhALPYtOZlkI+ZzbSmA6N84Aqr9x0LWvW
SJuiRFGBCdkr2ZcwjdOvaCYwKaIozQvu95rfJGH0BCwKW5sJDy+2ig8FS79hc4UCfMsB3m8t/LRM
Qzr0ng5UreUhOwBeG1z64NiHog+UPtOvhnhkpgCxUbUhvRLiDYYkApSTVY9n+9DWe/A3NIX51Yh8
gJlaWcBGxbjRoY5BCcTTVrvRIvXNxpu2RcFGr/dDxs05rte0BxT07FNaWt6mSiacuKOZh4Yh0+JB
w/pZi23x2It+pUKg9dl0urWXqsptelAPW6G9GkCsnpAgCOehVeW5n8g+2eR6lXDowKIDRgX5/y0k
mDLUYssfbpiU6BzQ9wd81xh2zOZws6Ck4UsvG7eWF7rHlCsvcVKmjz0YkmbLxXMkJX8ugUaqjEZ7
qCKFP3tGb/kdNKpxh8UQXVjCrdYhNRM24YNVAlQF6lb4UCT2T20ck9coT/ieqTEqQl6Uvtpgy6zN
XrAdecGIgHRjbFZAr8CLNhPQKk6VJ9U11Uf8fgDGAvPgdOAtxqW9srHRPDrKCMBgZxk7yxBZABUR
G4ypVECwCegx8MDtTzlSCehf4aoB8vrwSlXbViV+3pXUsZBiiSHfCJjomubqXhdtK61q1/PcFqAz
/NojzzcF4wlPbMoRyHjyph1yf6Yc63kImBZ+sOSgbii46DPUNwcT4p3TddUoLda8RWJsnjsMYeCg
oL2lYKNr9IDHbjh7M1u00LfI6908l/UovHUoCdGfkI6x4qPCmm7RjGdnOV536SB9v8nZWJ3c9Aj0
CXtWhN9pav+saE73nPPhBSwq71yaxbCrO5A3FWPoL20DCTrWeaAXKcyebY32rR6hpzabOogVPJgo
NodqBZ3bBDtmAM3jg9u7/YXWKDjLoHlSsK1bDH7uFD0e8ZgTAD6dHaMIxG+w3n4USE59q6pYXwHl
YV3y0Ep2bHAPTTPm19ZKP7VqGr2Cj6wf0NcCaszeEL3ytGk2yLXLDXkBHhA+aoTegbylyZ9yUXbX
iLnGS/tN1Hm00+NSDare4lAMsXkgwFvdigRFTvS0gAySV6E7yDqxnD9Os+nU1PJa9z8EfDg1c63a
pBLpg8h6DEHCfLHx5z15JmC8gxe9GPi03cKsPNBIsXrzkkTykUbJWEABs+h/0IjjjwZ9m9Uot9bx
y8ihHeQOqNHRqkkzGpsQyJQgsRXjIkP17WAqe0fpo8tixgN/dcjC6BMFLfbMbLV1LFEpvnOUUaKu
6hBsgSWYQpCPwF4HOmb9++XCDhtGi2vaJ/DhN6xv5Bd3tMNgbABqllqhnlUd6S5gpwMXWi/gv/PY
Z1MXFDqgr9LbWWZYLr7eBX7DHfQ/Ia/2fpaVubceOhBK7hwUTN6+VaIPXpB90H7F7gWyEsi9zqsK
4a4yMQK414JUjASLHIsD5MLeDgkeFQ7ZdKCzxbHELY67uH8Rsiw/AhCfrmj9ZR4Nl5jlSv8i5G6p
Ze4vX+Uvr7a8giXkbnkRTcC8O/fdlZZllhdzt8wS8t/ej18u889Xomn0KrVO1ps2Zo/Ln0D2ZfjL
S/wyZHHcvRH/fanlz7hbannD/tPV7l7Bf5r7z+/LL5f651cKeQeOp0Oj9CEQgkc7Nn0N6fAP4w8u
lKIwq8jct1nzuDXTcl5lHs8TPkz72yuQkZb6OOvXr2i56hKjou48rhfPx5X+r9fHZgZb795M8HS+
XHFedb7Oct2P1v/rdecrfvxL6OoNOBBW3Xeb5arLq7qzLcP7F/rLKeT48NKXJciTTf/yOxs5/oXt
X4T896WAqW8DiQ4/KzOR4qEdYmfNgYj3aRh3k2SAWQggd+AFRsvy1doNA8UVpb7NBJr6Ce7hiXJy
U+AgI2DiAF45gaTOD3qJnk0BuaNubZqZdwbmFww6MnWjlx1rD0+BlV7pW10aTmCiqOSD9+ejzADo
5dSubW7mRn3dqKUbOHuQ9KRTaxhTxV8avenO28TFtLSCC0MjgcqxyL6FTCh7E5LPfpHn6RY1KeSj
1Lx8BCpzZ9ZF8wCxpeJRQfblZHnNlXwUVeObu/FsPgSghRePFKanaCUWI9lyoBA9VPGIVODRFKtS
QFaVwHCZibZaFvqXV9fd7upYeogk6t9c2ZNQXtLD71FhIANXuP15BBJLrmxof5xpjGaTsT9k3pt7
cZjvIbapIKQcEFL2b9NoLh0ozntfxarTeFOaIO9qFRgtBk9QBaBTOiBLCJHSZfwhKHXdM9CXcvth
DpCnf4R/sEJcMXP9wVB7yPRBwh2t3+yHTmPOA51l6F3RdUV7vrPjgYgFeD7FZ+huwtDEpy6NoNbw
xxoUQYcK21uoQNnddrHRWZw53Q40yN/u7LRIJdwjr0b7QE4yOVm/yVXZ72vg7YGZRJ0QjZwsvEWO
X9jcm+3kJDudLQfA6+wjDUcSwKNTF8WUkCdvc2maMFkYMIM36HmWDxtAADqfJaPuraCvJ66rWkOS
BE2NFHxqAaFG2s4eNolXNtc+Upsr1yrn4HTuM5kWO+S3nq28cbHXQCgdcsCRN7YZdb6cZpJtvgat
tBjpOq4Tyfk65FCr8XNecrElmi6dQQfq9sbXvaPuQoTPq1azbz4nzi6xdyELC7RDE3jQ5YxRwz2o
jWFk0DWvc3FQasXGeaio/E/njWZw1afwsOHdcGw03V5FossDkRhv3OlUaT0X2Q2wo5eDUQmIdSKb
T6YPIffMa/JHiQs69odQQwl7mk5EbMgXrBi6WqBxGnLWpgGitMhc+xhPoAh0iFS/5iXUgaZGCktE
bGsaRIP73Nf3d6CfNAf4fENGZ+oWCv6rhQRIUL5jg6BpdCzsCJWjKQOIb8ojQxUVwpWQxaMDBNlz
9JVrulk0ryI96SmuQTVsjgPUol9D9URAOq4St0mhYMMangQxpN5jH0jBAnCQPAn60OO3qpf8RjZt
srUgdaMdDnK0GxqT+26dQU0uog2jfWeL/tSpVnfyelSIVzROoEJ/dPWHsi2HIpgdSD4BDzA47fcY
zW1QuNc76C9HVbCs0BbJ21p3tnhaL9Qf7sy2ypStog+39r1L6IfflbcuojwcfeQQtA+/MPPPDkqA
xzmGxh9mzj8yfchUPwLoyQfDD/q4CiqmecZee/DCtsXUbI4O2fuZpKZyy5jcXZ/OM+7sNMQOutsC
+f9Z9K07rpD4BGvKA4k5N5lyXg5FKN6GZtSsWsBETuQk+zy3AxvHj0Y+rpdpyKqHQVfVmj+r3Zog
HIIG1UMM0DQYAwhYq9eKI74Yss2jQ1M4/alICmxMmaj3yZjV+9TIXPWxt5A7UAe38CmGT4EpURWk
B2R0i6ob8pAPZHJjvfTxMNpDHkRoau57ug294sEZd/iZ0y4gs+oXOsvRB1QfWXte7Dpat51y3YJ2
EUI9FaDalTZU1tbBywbFD8blgLQe/hKgvgOmQMR6djPTg1Tl+9UoWkyXHEoFJRlcbXkBMS/EqRPm
fLUP9iKrgY5BX7x+1Pdjxuot8tTqk9fmEKpUQvunjuY1cZv3392m6H0OUv81fI9lhjPexfbOZ47L
ZDX0lCMNJYBWQBwt8wTSSUW0M6DX1M/u2mbISALp8GYrQawqhxoNVqYZ82Rap4+npF4duysxeTh0
zLSAVrSHeEch91OmtUGtZVB9xwzyllYdZLrjDPYFmPVi7QoIDeNfZ/+0Y/BEtLT+FtsJdD0skV1q
nqL3L5oZbizwXJ4pluRa/hyrdqOFMg2gD4rOlZWj4SeJOAMCXQ9AhkkxnGDEqgFdNfIS24C8jgug
A3lpbtmiDql6hulxP8Q6vok6+YpP/aSQr0cGvgZ+ahmSt546UZE3L9FDiZsANAkNKr9euzLDTFwg
VAIGz3S2OBZbPHmB4NC2dgK2AsXRoYca8+wAd+PniArf2Pcooi4T6BJ3K9ElJNROoAiNhSl4uXY2
vSigr8S5BqzJcMxqbUvA8Zg9JF/Ag0LzI/VLhDcAxUIGqeG+1b7UlgaQVSWfZNmDn6ekGSrhkfbF
KVQHxU81PEfZqKIBIj6w03RatWgKvh+Q7/13q4aDDm0MRUE3Kzw87q3etbZa2IGZDXzWCvph3Ynp
LHqNq3Ef1cj2N24yPpd16Q+TMBr4c+WD3qJrUDRFgbSIZ2cbPWbI66V6jT8FS5KXlgQrrz+Rl5nq
hyULWaBQjDXcpvyJkkKGCoNXAkHvtI8qBMf3rRvbG/Q6sl+UkT3Q7/ASkQH4ua+YY21iYUF02YQ6
Vb/io1Vv6Tl5TJhxNJ3Cv3tWBqkST+CjqhpHK3nzvtnIwwT/4JEDfn5W86M6Cj47oxRP6dS+0cgy
qOiY4tCovdI/vA9RFI3OdBgLZw9ydHW2FXQlxELlTmgue6SDB4BHlQKLRyNoW+jn2myORmeiAUwu
82Gbt32HmywmjPj+Pzp51vhT+6VtCSk6NIlp1EPVtM6ZQqQe9g+2O26XCbo9pjvcQcGqpwmgMlt+
A/n0OWa+7pheqrKM50UMyDteYonCJ70KBzB8tG0PrRXF0gGo6SwAtqnfmNPyo+JW/oCuCE9KFqgJ
+qiUreifZMR1n/VofEu2AYjbE1BRP71J75VMdWlCKihXz85k6oFO36TcxlPkNKyw6Xs0rM/ko3Az
AY/Uy0HZadTQPMg8/ALtkP7oRVF/lOEAFDqd0gG3d0VBX4v3gPuo+t1DMTQMyyaqVzSG1Blb69bY
zWsuMXmZyNBfZtO6Fpdvr2NegsZV7jyrPY+2dyG2UPGLGnmfYoujk0rrmQe3Uxiwg6OKUzosY/JT
JLkdSGW9RdLYXiJnF4WiICF9LYLOCAXRGnS2XBK9CRTD/9urUST2qDFUB4FMVHUxXBwIDAbJoKVr
GnZeDFtnDJfOHZ1VDw2KzZ0j7LOfMeot+3t7ORziKteOvOCZjXYqWGRwn3RZ9Q+RHjUAJ+XOxsPO
8gZRe74K+djvaUiHtHUfVbNLTjSqk0S7tdYQFGggdCmnkWdG0Q3EzGVKDRWOc9tau1CKkfle20Bl
wMu/aaB/Mx8aLyO+IjrE/mj6dOHBjPuNYDlwSjX3Ae/pb9xR4ycQAYCrDJ/oYCR2AwSRFR6yyeYK
AFXHUUFzl2mIan17KSL9UJve2wS9A4TBQh85MoGKlq+dsYNs7BQP7G1x6krn9yUe1EDAu2w0N5sC
6q6WftTFckfDsalagNFs5tNQcTPjsahe8jR7uxpUkWqkL21nb2RNCtRNaSBp405d+qAlmuAvS6IA
EuvlmWystAAiXsbm3gBRDlr9CAinSRRFQzoYzE6Aoymj4M6xDNG7xdzElg2M4IuhueiTI40IrVJc
FJsG6NhbAD4GTS/GDarwkK53WXxTmbtKZJX/xUtzTbTkodjMcKMnmg9y//18ioghTjtHLFd4vz45
lzUACoaWL0DoHqT+N1YMDa+Uo2HkygZ55+wqzRrMjAhCAlb/gzdJdEgmjPWKolubOb6MjeFKhwaq
qecqFJC1b+S1sEHyyJMw39JrgsQ0WjJY/DSPXJTRhGINq5Tejncvvbr8b7wZUmIf5rbT3H566wo1
tXaoVUdgOGWg3qQVPwAuCG0pAGAfh9jP2FTwnyylmngHeyh+J9ccxMN2ndUuWy9zor7MVrKL3tYh
B8SM/x/XWa49/O+vp+1G1TcsKJTVmWWcSqFvu0S39k1o4Hkr6zrjJGssg0evzDhltpEcBlCA0RXQ
OJGpJ+8cQ+E1SDlrrfHAJZmmUCStTUNlQPeIoI4g+NSktVyTkdzzFSl8AAlpDfIVXzGXpW936UoC
57OqTEPu0BNjje53zPSR1DAPrM4tQLdxz28i/OShxQTGHt3fyY9cjnTXVd00u7fnmnBge2T5lAd8
QaKL22buZigbA1rHf9jUyYH+d2DmcH22F1DeQSPfKQQdzD93ulXtaT6ZaIKGj0+ATwpkUab55Oi7
3D3ZulQ2ST6Az9FXJ2Al6tOoWdXp74bkoBAJVWubj6DW/u+xtFLGom+ODUU0bj9ViqH4dGYCtDKf
FZOtyhQ0/3v3/nMc2oEqQAUjmelm6zttLBrqgPEqBQNgdnqOIxMdeNxFH9pwZ4AWZKEB2bY8OmtO
BPIZ6summQPjPJgGAMzJkzGZw7xNDxJ7aZ+GVg3qPTSSFACYx/JV15CERxYIgqNTMJ7o5zVGPNNc
Eyd+ikBWesUhxdfWxHMMOlzYOfq9bcvKeRShjd6pyxDkkH0XQdBkqwhv9kYQK7sltmmdIBE+XEfI
pFjSaI8QQZPX0MRBMAUq2DXTA6ercPMaEjs9je7bBJpFB9fI5qk0ovmDlSZrB1CaoHLrDLnOVm5L
jRm3CkSrdVshT2ZaFlrqTbZQMRu/Km0xh5BDYoEVlNmKQ6XL39rI0g5IDRs3iJoe1CRWz1rbuMwv
XyW4Yrdmcsm2Uc6aPewaw/EYmjzn8pAq+u9zpAmyFtDpZunTNZcXk0XQ+k4Ai6mAYT+SPWu8xq/R
4mM7L7W8GHLTC0ycbH4hy3Llq+alzr5I9AiCCdjYGdN+0mVKtwPUH7wtBVv61WLU5AjcLe0XKRyY
b0RCtH6OWZZYHIttWQbdfpLViO8pet0PL0ihvYJQqTw3pbS2ZWtWuybn2TOU/L7rAD7++HPAwNDw
gkdIy5AUkFTBkzEg5EVigGpsG4Fd5x+H5jSkYPJS8DIk793c0gY8vQHG2u9byzjnKfBAQ+h+Br5V
Cw+RBrl0kHig8sUrRSJNk5hn5HaNM0WLoQlSbvTHsvk9Ky3zEEPi6QgmKf5VtYI+lWCGlhwiYrCi
G/1wREqIvHIKoTM6cAGS1Oy5H9usMQ529wMtzWzwoqc4Wo7GSCK1oELXh0RGkGuP0i4HDRoHY9Ri
ZTfUSNiP+B3xO6su3N+zzMyPQANXSH2yPD8KIKL81Ak1nyYJN/PWrG0Znq0KRzHPaNUL1novwQCc
+txPQ6hGyYsXhy1ayXtvXkvt+G1Ea4AzCHiv2HWWn9s8GVdaycLXtgUcSetK+RrWzFp5jSheQwdt
B8sy8tBFQSgrxQJntzXAaELZwDto6MU887TNJAnnoUZSD1Cr+TBcvMSr+7dzsyxivtNjS95M7E+j
BTzG4EzDs4LnnO1J7QTlM6DYJWqGxz6q12QbALkcg9k9Tcm7UlvzaQUThK61p+l87XKl2kE+xV2n
oO1+0dPkRYBicFO7Wr/0eZ2tyF7knRnkKmDk3gTqBf0Zj2ba53CsmwPeAIFOJXn6Bew2sRKRFz4A
Czg+VkpzI3uk5/UmC00LiTFchIlm05qAEzXQ2XxlX404GX72Y4R2Bbit3bqqGXfoflLvVDOPHrEd
BIbeLuyf7KveQP+EIiFvJm92AlmYtydr6E2C+YSejgEkLDJwoDJkjfjE4SMjqAbZWkonOwON51yK
WlF8JbLwa/Z+FhVIlZKNvZ8t3vksGcpzW0Aci0X2LcbT6x6fReOBDiCxmw9WEqJrIzoHru4cNJRJ
eKuq3N1T7BIBnXdkwixgTrsseoS4X/Gk8SxZhypg/6UAcSxRqsq3Oif70QyJP5py+Bqhu9h65OnH
CDGVSP4xgnSisoT5OYvRTTRSQPgoILW5hbpNjm+RosaXkLqKx54TWCo0weaW4TFtTpylw3gEfoPC
rKMHzdA28CYHeb3MxZcm42epVBykkGlP82HatDZqwMNR8HMztdrVOyR8jdqrHiWAifveVfTNMFbK
CzJYc4QB0s8qlxAeshNQogrUh7VJbx1NoL+h9KwdoazbPEJHUT5A+3xnFHjZvlrKcmNJvQ8olg6G
mn2DhJ12pFHdshGcym4HPXdxxebS70aOsmSIZm7UKLcRyMOVBrIjo2jkJ0cvAqJAQx4V22G0UwmI
5ezqjrZybVs9g6DoZ7HWKU8slHIN1f3SBlMGsrh0iG1VPSjWdADWPMddBKfA1po6KAXt9xz3RlQK
Jg+FT5z2X50WEZpActBhwXut5XBj0/0aYl8WajiZhW09iAvFb2PYFJulpecI3C26+9XoFSidHdnv
u35SSJEYwzGTsbkaocIRUCA5lqXoLErFNnlf6i4sdS+Kp+WCbSG5oidBk1tB09jF1aoybDTNNNly
vckCoTPsNNUMxPlWRZ9Rk3/vq9zb6J06ohUB+lNT72qyNV43+oMyiBs5fmlTp7lg+IGausTQlIyL
3m/loAVUeFwEouey5Yc6ZozuRZuw7z9R1XJ2z9rRfz2fy5umgZZ0s+Z0W7b2pivbTy4LIH65svQh
O/ey6+J1qoDq6RR/GaYTy7jokaHLumZLo/fQZrqP0c3s3U4r0ojsFPEeT3ZzapD0Hk+XpFDvq11D
gKmaVKvpUFahvRYdH1eLjc4m/cyzXnqQsaUYy4UuIfj6b/MatwcpiCL7tEYrrT511mWdfoxZVmwg
vLZFNeon+iXYh7q2Hub3g4ZQvQItGm/A8hehyjaHkcktHNzP36fOQ/Lc2ZDx/RZGvF5peq+uRYM7
G6kLVML4CUB9d4kALQaGVVuRBoGI6vxkmtAJpSia5EQd1BcmKfO/TmpEen4rlWhMQ6dvswDdrUol
ekihPfMqrezhTOMI7XE2nUQpkWzKFPMxEKzrNe5Wzjyb3MgJa6gsIv8G7LUB4aHkNxOVt71SSONK
h7HpnMDpRbRebBz0OpQQ1WiVF6qJbTFatfdT4zA6IFsNvVWOnHcxhFBwnBqHxXZqoBn1Vwr4YG47
bQM529wn27IGcnLAPQnHmdcgh11o3lmP8Kg5Xap9vx5QQNlmHM3+3oFnjh8ovXb7ZfHaw9egMlt8
+Dx9BwUlSMJMTVshashvhl6CZ+2YF1GgCz2aQ/LbFEAmCqBD4nw0Ueg0EWBla57457WW5f+8liyb
zx5LtIOrxyvHtsQjHRKtRMd7LWzf+to0JUSR9NEz962aNY9dl3vXLo+nHBV6yfQR+quGKqLnMRJX
qMUX2lu0AzrOtcRW5j56uR7NUKf1ySbNwbsOWJ9GbaW9sjx+HVLm3IYej3t1asR7GhJ1xxudI1ho
4kwcnjzxoluiHWlAQTGU6cFlNJ/ZxPshO6LDbdoBNcUtkMH8Fq3zAk3gm0MzKAYM5LdLLUtNl3KQ
xEXbbbwYrSnjW8jB85vWUMG8OvW4TO5NlS01LDaRGgNkAZz+Nc67Bz5m8kgmOlRQddqiKbYOMUeE
IfMILfkEcaoF8ECqOPWhHszEQSdhtN3e0VYipZ84OqUDNBzDoNE0bUXbFLLRtoTOFtsy485GC5io
+q1Ut2zXMQiggAxBL+yDaBjIos6eq9lxlhMD3fVNMKyUfG1ZOiQyOzQX3CjgT274VCAd0yrfgGaQ
buqpmrp4ZaT/GDQgaFDSYz54Ss76DiZPQ/JWKDnO3gUmT3B6VGnjee6dY15q8qYjPsnobYjsFlhE
6Gn0MlZQ6go1KPq7nWa9hK3+FQ2Zigs520ZfQSRPf65z7j1KPd6SOc7RiM/owcMddGa/DKUq9oVa
pQF5rUgo68hLUEebLhCi9/F8gXnJwbm7AIqJHy7AXOFuIGUK1CtoLs3JilMfQ6RdaJhbAPRJTfez
tDtAwNM9taFkgbAY+16DyDHq0D9FIzhz0+ulDVGLMv00KPxGAQBQOhC7iIzLMhPtAePvtYZNsBea
n7MxtzZo7oKPlQXV+mzIoQ8zYVa6CeyyHMhWoPEK5G2L7WL3GO83NYCSyHOhOdjdVBoqBKac5oKn
i35R7wvLx4Thw2S1Ea9W7dSfgg522SJRRac8AQSrmQ6Lm2xyjOJg7JEIIsf9EvM6FUehGFnowNC5
fVoOfduJQ1cBuvRuj4BGOhkDhPaCP05BOexG8SGmbNiwTRvvexcN5QO0kvUzVzY0gDQ02jzbeByf
7XW+JTtZ6KyZ5vSp0M94tlnMERpKQtMORdY/LfphvcX+p0UjNMTqCsFcx9fBnJr2FLQBsULX3g5D
+pVMy+Fu/wGi8Gc0/QKedpoJfJm+YcmAbPE0XGKdabU6Zl/nHRB55/1MV/cBAE3uMTHyGimdgj+J
DAQ+VRlBRslrBzrCtfMsbTDTIVjzO1rYuZ803D+Rw9PC05hwftQNACHRv8h4wnver2KlUX8qzYX6
fE1zrFp/mxNqSngSEUNr7rSUa62XvsxL7IqR0f7a4P686iDicuGig5yHGmH3FefjV+FA+wF6kdLP
BLQcnV6WASoqyQXQ42Fvu1LZ6o4ob67m1dj5gIdleJBbnsTDJOuvQyf0z3eTtIYrUFs1y1vDoXvg
St3Zm70nc3SdwAMk+EHc2aRWYbykfHjIpJv9SI0UTEo8vT1CX5ODY4qIWFGNF953D5Q/+7uI9zV+
GQESm+sXYAEHbpt+gi5FfiWgQ7tWUd16saTgIIDFzwSoKGPVPgzQ2JphDnllAOqJbhgbY4B6VQu9
3W1lFJ1flia6bU9IiKRg86I0vwloUQm0JC1KGAoQO5150VaT7TpB0xJAi/GYojr9NVLr4oTeBtiB
oDnZPKQm9aQbq8GE3AkUVqbHHbJPJp6oxYmWeF+HTGjo6TuJouFthny/DdAjiFcQ+YhOo62nFzE1
0mvjuPjRxkBMNZ73VY5qGGTYaM0RVqN2qxggHQ9Iu40tEhCo3vOpkAMQl7LKNDjQRk5S/nQxWtDB
RptLBVsXmo2iTb3Sofkw/SBHdlAOI9JrMs8veQUtUepr3tbJAEDVXx3cVrCXmBwRMmrzjLTz8Cme
HFFSmSfdgA7xeUCqKi+FKp7e8ju94eSbAQVq6ncXhJ1UvzXpKzqF5j+Q6VN95snxQQO+6QQCOyTC
3gKKjq15pgDPpyTuVjbtxlIb52jL0HICpEvSTQEhRaCM0GOe3EzRnSPD3wP5IfSrzEC922c6SOz0
lwFmvTaA/n9tByh9LHZo46zNLI1f/ybenuw680ogGwW0yErIe2Tp/7D2Zc1t60q3v4hVJDi/ap49
yI4Tv7CS7ITgPIAkCP76u9B0LCc755y6Vd8Li+huQIojiUD36rVafEt1TpLGZhC3C5SNXQjaIXcR
1ta4cLyig2RsY78IVF7aDklIJAcuvO3rBbFsgmcFlFYG+A5p6HjOf5/UWA7AeaU6I0lVgf5WXwzw
VAJeCP2Mbvpl044UMmVQhJGAPZneWoHduLaC5pQKpR64vpSjuxZ1BXZ3PaILAP9OIrDp1Jaw6M27
HrViGoHSEXwcQPZBEjk+3kzp2BZHOZhfyEQXrw+rfWCybp4pkpbvy9b9AYme/gjuT8gY9WM2QBy0
6pcgQndRY5I18u3aSB6KpLs5nMZOXPwoc9MEXiYbTzgyWetmGuSCsJaWRPcN9uXw0Jhi6I4uYEkD
b0F2uplB35v2i7rv3ya0AhLbzWTeZcyHlJHRhT5+kw2Gv1zfRmvVxMEqzWz1JAaOPKobPjATWC4+
1mAP9SzjSM5JmiYaKiG0Tt4A9E87iFZHS/IGeNScPeV/RWexenLBBX2FHEDVtm2/rFrjrpHgFqPI
ykV3dqNKc0/rsBZfHeFKtSYvE708WOh3BRsm3hFwHOl9yuoDLUsRQEKCsM9oHmmUlCCixJGzOdFq
yFn1ILFvFGi0POiNOtDDc60Bx7CJs+cIzawoeCSgiYIS6U7ig7y3QaN7Rlc2fprbuH5qQI6xMCWU
2Sr80SIkfGLIBYmVGafjro9LAC50ThXHaWuZJLwBKx6GBau4vQCaITvjoQS+ltpBs43h+Ku0S61l
HhW/BXIfIgBRU2zMsoEKsC7BGboEF+nSXI4cUDiM3YVM5PQECGzM0JEbiiCH14PIieaT7baI5fbA
6Bb9heymMCQkaaCZhX5969T2TbmrefQQTYYD6i+itIoLBiIrCxypU5R+L/AsB7mK9nAR4hZaMNnG
g3bwgozgbkY43c6hoK4s132PshTkqVdh+MKrTt3dUgDKcNAWECXGjhIH5EiEM0IIW7Qr/MDa9+TI
mUDNu7JeQJCRH/yqKvHDF7KtU/Thpe6ga1C4CQQVomlamq2fvnQyqBb+VERfm6C5SImE/GKcXmsc
+PBXrTp0kAzNj8wpPrkyK197A/+16F9WzzgPFCte5uKhHyokBBzXOgd8nHYq9vtDY4YSqrzsX69c
jc7HV3b1Kxu8vtSqQp6lyl9RtP/4ykOffUrrwlympTPcTUm5AYkZ2Lgnx9g6lTK+2hKf87DPGMiw
22ANiv/whJ7/4YA6urW1ZWreZyA0W/qiqT+7on/RoG3M/wlqI1Q6p+yrYRnmSzz42YrhS38f55Gx
Rf92ekiyVJzHLp3WbjhVTz6PQBjNHesbhDTe3oaFt2FEcfytt5EE/ONtqCn819tInKD67W202Nic
beyTl/2I73MjIV+BIkTxBCrY6sHu8LOiR05o4gIsX+mr8kIm7LbEKhR2v6UhTecTsEo07Oxxno6+
bl8s9VQ0BqDHHKTI/uQkq8Hm7jWqrOIBRy0AEzr3Cj0B9zrEOgkDEaQj2do41qhfzXUFkuMrEEbF
gxe9TYckGOqJiYtsgtObp75z3i5C32WAv3vGAHSpHnnJMCG3kttInGoPyHmg2mOZexMslSvSdXAs
ZBdQAplOYIOFpp75ncxQF4VUjI4inRqKKielTnVjPmDfEi2TugYfppJOexo0gwpdWDcM2B+DDDoB
/eP+5oA0AqLN92g1tuuqi3aQ6+yXNvJneyre5Rm4r8AwEYAMFThr8oLzOtxT4a9gE+R4A9DLelG0
noEDk+R8EUUy2FaJ1dor0nu3tBGaCsGWhN1JLJ7uyMvA4rbotLfpgJ3pZQfVdZCE3U3cfmLEUqtH
yjOfiMKWfHp08+lI8z3y93kQGJ4ja7u10UgGWFgkXbXOOnAo0RZw3g2ScUxq6ITozSKVyukyRzud
jS5flOZvl1AZaq1q7H4l93apY9gAKSTqFcCuVZ2H2YtK2hqtfrATN22WhGCyaPLZHijNMBZE6lXb
b/EWc35g+ybxG4bcy6gZ2+nSZQzdIrJPkG6D7eaNdVzhdxPADnRaLPOCX2ILD66uk+i0UP74OQyj
eDXaBTtQdcev7qdJiZc/oqSf6triIccJ/sHAf1pveyhcBInvrIKSo8CphVmlLcaHRuG/lMoaA8OZ
jcpro234D7lj2lew7KwNPG+gmeL2JyPHeY2UalhuYTvHOJqItI4NZF9KQNO5OJK3y92DAm3FYxxz
h9Yg8wBp0RMvsAYtaSMPBjxSViwKXmVQsOr5tVZNA/odAJUaO+HXCsT9IGsJltMI9tllYw/QNIwi
f9M43ps3w7GappLpb/N1BDl9NNitXWjSoHeg9bta/1PETGDuV05zwj9FzJzlpsvbE3knXRknL6rj
CObgN7956dtEQ+6zj3P/FkzfNfyqZSd5LBN/XJZeaDwZsfrXnRrZm02+3/0RZ6TQch9FO25FmdlH
PgYg3dEfWuAgHlU9qqs7dPax7lUOVUN8OFvQfds4vXyw04c5+hUvU3CBTkMlPXNdez4SRCAxOU6C
s6NinbeCJLy9INvN8bchcgmsWdC8m9suJ2/VcShk/+Gw9Po5nrirLrAh8WVY/I4uRZU/oX/VB+Lx
l4nuwOsWLsEpn68r0sskY50K0KZ4ASjQfo9OOMDuufftZrZVnNxeofCrt1fwXWC3NGtcuGQxz9c0
4xbsGcU1lsXeMMCyie6ldNEUY7rpoPIJLbmA7bvJbC6mrvQavAiPZg+Iga704kkrHgVyTpBZaKDb
qiPIUQhnb6GHbJ6E9uJ+JSBupqwpukCOtFsYeVh/6WqUI11W8GMRDfUL9Mhme6ugUgRBImfdZG3z
pcZe1bKq6tEuI7AVFQpIY20f9HR0QMW36Q0kV6+x13+CyEW1gvZedpUm0i10RzapbUrb6O7/Js6o
kF4oTXBNjyO3lqE9gW5f/6K522lQ3WeHcXVUJjDLZM3ywlqOEr8oNbehX7HuJ5BghxDhMUCQt2lF
am1J6GLy7YtrVeZjVozZfSLYP2SmqCAJzG3pOOqzjjJDf2sXwMNUhnPFXrM8Wi5+BFCPd69kqzhf
jWhyfLBd272mEGpe+UBdbymCJjgK6U4tAHslm54weGBvnfMAAYsTgPiyNVi7+Qvg0u0+Glq25jr1
5cPudu5He4Vj0auO/5tdTjnUZ5towUfeX7JSBpuMDdW6KnnxDBpDewddynDJo654lrxF07If+wsj
xDCdIiQlatBjUrBlg89nKOSFnFmdTo8ZSMhibJ0kdLZWRVyxJ9bL5EH6ndwNmReYSMN53aHGwzJf
SCuO9o69tVwhhn/IYVSguzoWbOwOczhk+6A3AxEqoKcasLBM9Xhxkqp/6Vbe6MgX0xAdBKfGfEHD
uO41w6QBGVjthSppDXEFtLLQsBihYBa78orKdPgQ9N6ZzPjrgqEoBsi9zlosGUAFrYAQzI68vqVe
I0d1myzH+e72uEV2JFeLBBkSaAF8eAzT0/b28I3GtW7q/RBAPk4KLHBOkHmZn9U0kSEHnYAM6eSA
3R1nSEtuBl1lK/qxe0ymaNP1PL4jU28G0Dvm7T/kI9Nt0s32+6RunJqj1ct/KP7/d1LSAy0Gtge8
tV4EyJP6412YxoB61ELazTfVxkcjxW7zWkZd9VRm0U9L77oav00WATaTZ9AJ2vPQ+31I3lswMlbi
fBvKDB1nVh43q9DYR47uLB7tYLrHKKY+4+GvI9svy4XMveYRkBC2dAvOHgJmqQ1kpdsTiOCGgxQQ
ywn9QNwhv2yvDAAmnqcGQhqqatpvQcP3wgLedlEBzg1+AgiFFvY3KO/wzx7z2TJDuW1ecjA07aNf
vi0pJwCWeum+LYmW8lOMz27SCfnZqNgAakbcKfTgLaBzID+XAq9Jd1Lb/hpX2RNoYkMQli7HruAb
0gaLkFY5ez4oLhoQJ69p2PYthMKhyElKYaQZVhfMP7/bSVrMQwIDD+MsxV7wHJSQDV7gxonw/FlA
qmO++ej6LzEmAD+HYUrsTdzb/YpPfrRPwlB99iFn3cuq/iSsKj3nYIhejND1+ExhSZIZe3AEQ2fT
8Rc1G8JdmrFoy9GsuEJjsrNOZI3/6zqf+pVd5dD9oLHqnB60Io6zHiEqBF1Qb1rbpr8FlumfyFXx
nnjrAbrq7uju3X4zkX1yrTmeKO7J5GrAyAg7nqrxnuxkIuf/tP+xPj7jH97P7+vT+wwJ0fG+tmTu
JkRX28YyPAcfyF+XAUS2ivV3fZmB972RAUoXZfqttf0oWwPbjvxP24NkRE+YY+wphdBL6kMVJsWv
9L+Xulnel5unp6D09cYCCuFaDcGpXP0pEvUytIJ8QzbSTujBfHqRubmwBwZebDxKbSe29iiNmjNu
TAa5s3BF0J99sMw/J4399gBO67ewGUamw8Ku6s9gDfGes19hUzf+a7Xfw2h6FcX4L/bw6bcnHIyh
wHTX1S406e3Gf0hE4jwA7SnRP4wPemWe8g7MFhQpHLvbeZ4dgCuR4VCi49spAdUhb8F1SzHKcL1F
K4CmY6ixzDH6FcC+7H54BXM1h+cymk6gjbinaFp2DPG7Zc/FIVOMh9EHasWJjGKXQwfzk1mjJBH5
UXymIaj+tm3RJVcDinTXQtkrpXtcs9xm6HoS1YKG02TZO5Axm7M3HzmAMGNZ7shLS3IIbpxpqJdU
OTj5aMkS9Dp5H3dnN45Ai2KESFbwJaO8ib6ItgBMHHJwJ8ql9HE9QRMviTc0tDIuj8yEZtHQ8PIp
Rt3o6uRzKoUC2gaUz7fpQjTmMvT7tdXZUCmM0/BhbNCqxrRaaC0H0E74HYDG/QD2h39HyKA7tiMe
9X9EADmFtLguefxlDR/n99WY2NCHx56lYGsgcZBS8WwH10nT7g+psSEi/dk2+0GqD5L9pgULrFsa
1tZtHFQlGFhNUQdrTj4NUTKZh4SwIUwNl+5sumFq3icRWoei3k00otD3iQztCCceo5U6ZdVdn2dH
yA/6V0CD/avP2Ce0cbVnkMT6kCxvgjXy2+OanJ1vhGeFlFWnnWQqy/xS+TkDKy1mZ4mbrtFS325o
emAKCyfR9ts8W0+ClMYW8P7knkxmMGBTBeLnLb2DcQj6I4ce8IK8tAZDDa402fBAJlkb6CCSfraj
twB17ebgMs8EAOTXOwLpD1S/jEeydGYB1afpW5Qmw54ScAIEudup6es5gScTu7vgQftATvqQoRoL
0feUP9AHjGcd2j5+ny6Kul5xj4G+ucyCfYLnALC7wb4Lm+LJZWn5VGCfZI/ZeBc3Nj7jLnOWLuNi
R04gpKedDaKEJU14n47fqwIkrspfB16VXmz7SqAJhofQCpDeCew74LvPGhSVWzkm30CD+9Xroe8D
opFwX3CoMfp5br1iIvlpoqqNYOWmAM2UK8NM2d7VEHzLaNQOZXFLQy/EA+rC7iKq23wTgLVAQgbp
c58lNthOc1Qwcq0kpaVctB3IWvbB/ns8aoZnFra836N1eQSENQNSQWf+/sgB1n5SL+0EBY2b40Oy
sKVMoC/Bqlkm+A0fhgpcGjJ6gIpX9OBZqLJgexxuB8jYPoAjADl/D61fMghPFMGi1Lof+6+Tct10
mYfc0/ThPyJfeunS1ezArV6SYmkNWtJtWmj26VdoBobkbQ/17mhA05s+2eF3yYOMX9ztadgyc8XB
Cvuc4OSBbcu/w+hRMbhQ0A6L7q9hjV6NgMzvYfocM69GdnpRo3fE7UVptX4Ao/KQSQAnIEy27aYs
O0IXLD8WluFsFVAId1xWgLFXVnDtI6SuG+ZWX1jCvyRc1j+aFHp3mT/yhT0CAt3y6kcfNl+Uwcsv
RVOmkMbJ/Kti+DLXBs/vIFDx9iqNNX58Fc9J0jXqYC3oj18b23xjjYHStDwCs0UcMR/M0IacaWX+
ZqNJmoIjiC1IbITBOkfu7QqRmOrgomQDYR7XuZItFp876QyP0sLjIHQhO9xO4MK6xUP6CpBGYWKX
2lrtw3x5GboJoqWVc++q0TvYerPqAbuxsTKVoow9iTsU20egXX83zuLxZLR1ZLp2DqMIgn+qzDyZ
YDm53fieNVvCXze/xVRpqD4lXfNKe2TaLdNGWQ0QmxeRuSe7DIM7bgfAPuTTlz6G7MAtvUtpYG13
GMTOHS/eUOeBkp/qGEoVkIqwVgnqjJCcS6eLHQlzSQFu+CnrGmfJSzSrtyLOl2Iy482UuM7FAOJ2
vlgh46dQOOuhiJDeIgeFSMgtLUt8yTZkG9D/tzLdJIYwXS/uBgm6kM7Nxk1VCvz9mspAAlKoAzaN
6jPYc31IVLrGoddDxjZNOPovNchrjm4A9T6utaOtYvKXvQCF/+QbJZiw6h+1so1XfRNk9duNBX7c
TEAQxLVQXSyt3PrUBF234r1w7qQFbYGsTYoDCgZgdIimcF0zqCKkVlQu8xrkO7GWpyv1XR8A7Q0g
D8amhaJfOprW+j/HUCBd0hRsJ1xH3xajO158LcsuxHHLPtGRc6j4dM+M6UQyZFnK1L320QmTfC3D
p0UfTt99/20e+FDAcj86ry1kGRYgPuJXbkfBRgXA2EjQGJ5ZGibrvhHWp8rovxbVCDXzBDx42NV9
B92zvRj1JIP9mgTw7XhGQ08KZk3D/DSN4zwJsqrzpLZCQgtwEyMasmPSuMYyn2S6RM4pO8bRCJJ2
8nRRqt5uyTVlJhIobjEd7BEFtFK3VVYGGsETC8Lr0AJLTmEEBg2jEO2j4aT1sqoFf1WFvPNd9Hot
Bvl1EEH3Ay1TP3ngBp/83AYPczA6d5lvZtB9EvyAv2x9zpTN1sIJ/CtLxUsSxdtJ14/oIisVAlvD
0TdO49xGuThzx4NFFagPMe9uHnB1oFFnQnG+U+G0JUhQNUKnfGiR0ZsRQho+BEqWv9uEBwYKEqWm
YIob3+cS6ojWo7j/uJ7bYo8eZN0J/BtoTzF9Y3XLsAyO+QSWdGBudJKmdAAKrFwPVGUaHa0vNCmC
ttP6ZpvS8GIZrw2O3YckCGuckk1jxN8wXs3DURbenZJFis7dJES6AMRJib6QA0x20cJ2S779EI3d
8qpV+XC+Bbu+JvbO6uuHMAi5J+vRLVpwgb+AICY8i6p27UWHfMA+tKOXmrHoogTOLSvA7zeeDQay
OQQ9V9MiTSIDvy6qWAFPBFGD2+/TyPIaZNZr+mHqyO6o3rmUeVespA4mT5SjArcwBQCCqZiD//jx
o9ULZlsgW0RbumY79DQ9YsxK9GXSrUnEhzcXGaWVOkD1AZuhp5AG3oc4PlgVX1Ggm1hoD7Jr394z
R862eQVb1bsWMm0OXxR1AbkJy3Luk2xqdm7S5fvSdtXdBCFIaMSlzZcRco++ERs/AtnsvIr5r51f
jEuaVHhps5O5BeaRsFd3NpacJxWmd6ZfBKfsdsgRefOkCLi2+zBVawaFvkWhOxU83alAl3pslkha
hWfbkRZwNfpoD64NDvortB6AkPEtDqcmMJeIugHeHCmfxftks0rkFvpokDdGOecOmOHxrshkc2Ye
FOoFKzyI74ACxUxadahC84FGnjbRHXhL8l3v6fYEPZUWIUdpxNnGrAG/86O2fFslzPNuxXpkUhMr
iJJ16eCgOWYMhIS3l0JtCe8GCJodrTaqdBelqbgIkCqsg0Ama/pGVfprZSblFUpu7ESjNgq7c9n0
4P2Djy5hY8q1B8TFOq3CNxs6Vx+iygjm7yK6astzPdl3FE9fRZDHi3XMZbO+LSQjcW9DtvhM6yA5
DPoN5adIMoFSpdb8V1aW/BQy9e/dAeLdIgJrPdmF5/pLq7XYsY3L8ZmlfNupwPqSSwtK1mWrthSW
oYSeWzjYt9PADv9p2YkZ9cKToOGiZYtIlgebYIGt0ds7dA1G68Kdug2xkNEwRW79w5DrIVGWmW0T
rW/eSCIpYZY/YzwWngdoCh1Ehn8lDR2ObHnlBWhE0N7U1RyRvAYuUQ/NFNhDoWn6aYiSQXLO6i6b
h7GS5jmujR/zSqh4XNK4/EqjWLjuZejMT/40Tc9dKbo7Azpi5OOWze/bPLyQbwRy8b5VNjgD8Ipg
1GgesMHaRSBYeU6MyQCmSG3IVwzMevRAGEjzerdvr6pLluSrpzh58oqfNT55W5kC695H5XCVRZmB
lisfjp4mdwJs2N6lzKmhpQO+qDkE3TSN7boPNErLnAEDmFgbGg4WMNxlFl5oRJNKbNAXSBAMRxrS
kn7QP/hZ+qQ07Uk+tNmjobO2Zc2dLTYYA+RueL0f0bt/oRAUZfgFGhT724SuEOYWjQBAUOhF6NIX
iZgXiYtm2NuALi/AMBGilF17i7QJgWauHcdYMMPlENkS4crpp+i+zqvoHt2S+S6BvNHCpJiGoc2u
rPsLeelCwepQhrF3PwdlLX5cWnwG5nWzEExJppvFu9uk22uV+mWsFBS2YVa6KzRcAUMSxiY7uvjj
vO8FCpkArU3jD0//MVH5uveRBK87c5v2+bDz0C10jbn7D0+n4ntphqgc+NVzAbq0vwVkrf8cqqqe
A/DgHXa1wqFLr5DjsPTog0dmkXjQtC+tuD77uWG/MLGZoiJ5qZuxuYxJDJy2Nvel5NsMwPENilH2
y23S2xC79RSZrGmqjvOTcWQhviMJr9DeB3mkD5c+AuCNDwoqv3C0+tlKd5B59y848CT2GK7IEjKG
fU5WVdsoL6GG5zohZF1zsXYFS59Fga1g0sXdPxVyVQZznJ8CZazaV+kXt0NSIwc+GyftHsdDbL8P
Vt2i2U5PjyB2M0+fArN9RsljWKc5dvutxkJ4Gh8hWgePS7+/0Mg3waYwdZlYWsoCvkN7+0C+eeMY
7fKNWwExpae+zw+DsdyYIRhME1BYIxeARvhB96jkNmhV8AW5om4fgCsKZ4HBZ+ZrL5/IH4HbbcXs
cDrSxFxP7Ki5ZRqfmjxRB1+3VTRdUF5cfUfD2IvwPY2GkzVBaxssHOBnbCp5ojCKmIy42nY9yGL3
AB/1y8AtGlQ8lTH3BkR5Wi0Sy5T31hDUF2BfDKBZUTr1ZF3h81lrcdJfM+w4Cx9ACAgO89z57otA
HOnh1LdJeIEM2rbjeNIvWxYPGzDptavbVk9P8GTeHckkQdO3MQMbIGmkR0Xqja9RXu9BvGP8sFzr
BOHS6YsAs8DSR7//HXizjJ3bm8MO7aVAbepJvou+xdRs9tPIq7spcspFpkp+znVXapYAHi0hCTSP
3u2ucEuxKmRxKG1wKd5IZgALha6P0ftgVzXLAzlyfLzWVe6gxs8iKLn2pjo3YEh76X/W0upfYjbG
4MgFK1rYhPaLAP/XJrXkuKEgsLa+zWFe47xY350438mmTB76xuZXVtgAxucm6KvaNLnmompP+MX5
Qs6J8/oMiupzOXr5yVZZvoIyLgQW9TDs8QRc0C1dIiPFT5j2qDGDx4dwpxbq8dZkHNxvgMTlD47y
m0sO/OiiG0LzM29HY1U1rNzTMEPFAuqY8jmz9BEMONsFBzPM5yhtRmArzGDv8yA9ouvUW2I7tOgz
IT5NRczPpqFCEOgCBgAh2W5lVEF8qPRQhwkdZsYNPyNfCU20uEUxDCisFahs+IGG72GWXg1gMXCj
Eahgar+hswMMW3X1NfSQU9cZ89RsJZBWfXAZw7I6oSPOW71HoCSBFoBUyqWnI6IOlPIUAU2i6mvc
vK1BEQYU58BFBI5k/CCZjx2KaeupQQ/IWDXWI1rprcdchJsWWco7iiiS1AbiIBwXyE6BZ9dPvWmB
Xxu1p2DHRmO2UC0wV5hKM1q9JtKR7dqp5FQsa8/YjIP7hUFTa5+BjmnRaWYYd4rqIw0hUmM/u714
G8ajSjYJWpVXYyO8XV1CMIzO6h7+1TtRyWRFB3ny0pBO67dgp5PREUmddEFVrc7pQBWclsMmaQMD
IOWiPwjHDo4mUFtzdSyLQMk1osJKE8hOpbNWjclWAQM0r3Sb8OeayBRBlXCVcWx7WA6gGy+G7D7M
8EQbJ/+hiUqYgCE4jix4vZmG1IMkglPIZdzlfbr0eSFWqdFlm3lcx5PmLE/s/Ty2Ijx8m6q80BJV
4WX3auxxPtSTgbeb18/RYguSuvGQJ8ciltkJu523yxSkAPv8OeZVPRyL9kh2mtFFoQ0aVZOoZuyL
r8Hm0xBBMNhHL6UdGWxBNlc78N9fLUuAotY3GhC6QxodZVQg7XhSXCdXuU+jAExGJXe9MNwnstjG
tAd9RH8vtGmwzWaR1r1/pIgSFYlVK6CE1hqthx0VWiVFAw4pmsohJXtAM1a4oCFaYq3L/3gl3276
+wQQlxZV+LDPXXRKT01x7PQlGW2Me8ULYIam4kh35K6cfgQ5sT2Ct/F9Tkzh5KfIeqrB5/PnLfmN
dmjWkNJKtk4eZyvSDd8XujusxudkxVpTnnsA8M9unmer3GT2cfSqHyLK+pMl+7dLnDr9iWxeAH49
18mP5Jx0RA+2BuTR3kPIM6KDDpTO4FUrjIdbmWoafH40VfNFvHeWOygzkInKVHQxOlBU6igaUShN
nHg3T5wrWr/Wui3/+1pkf3/F21rs1yvSyqws7SN6sfHziR+jJkPnLSF4g/chjjvsOe3ws3LzYjvx
cUheFMR5ztqz4xryPDIR7fFoO3QsBWKHbPNtAIDKPrWsA9noUno1+pn1BW0GICl94R1OEODtEr56
NgC/D1Ljpe6a6ltpBy8BPgjfQAU93wBPOt/85jKj0f8EqYyDdpd65v9Y4v88BhJg6PICf/fa7V33
1IyesyCih4LnfNNCp3Zmh7B9KLvUteleOvyTP7HgKZmY/fK3SVHA2pkd4t+TxrS2X2LbSU6yRPNl
XxjjPV26xM+hlbm8WSYk4u69RG/IM65FX03NZlnW1tZKcEb1pKU+TM37pRE1VTQvOVjg6jBHnZTQ
r6BzevdNxK1tFoEIlmwOKpSLtvNLUIOW9XpAT/0+8kX+SRnTtmwYQK3abtpZeLPLuHqz+2Bs2zfA
131yK5wh3+23+N/tVYP+NapezYUvXb0C5SU0mdVcLGtAW3vqw/bpVj/LB9ZsBzcYl7f6mUQJE1nY
JNjcimK9E3/JY2c8kmm282UVoaOMam6TEWUnbtdPt5fu8YOzbRqulrdl2mj4uDQ5lJXPS9NCJqic
73uPLScLHYLCm5AYzAFJueS15y2NVhToAxijy+zBL5Tao6/ludA2imtZBAVFIEi2tMI8lxZ4X0WC
3QcNTXrR9wu2p/NKN9NtzSbJtnje+EdyAgf2mLp5fxrQxr8aCx87br2RmXceePDVykFpVpsC8Ezv
qlyBqksPabviljFqbTLKjmTzAhAcABR+R845TK/roRS+udlK9vO2rKGCj8vSpNBAMiuVIsM5Ctsg
WnYAozU56dK9LxsJHBVUjV3V2Bnuvu6ws6P9TBADB0FD2s/Q0AsGiUYklCZuQ/Kilw3fl+wUxDj1
DOgg3kbj9DXscCSKfXM4gVAcezwa+9pId3RJohISsVm7pakRWNbx2NBTaHxbIapA8G8P7eMf9nnl
Dy+i8jBZ+EEpN0hxDPvRj6/MGcxXH0KsYeQm34s+HZbtmAYXCP52J9B4oJ1QVeFXqzlTgAtV4mXl
g1O+Gev6XEJHZEUOb2tDY+oblJ2bldfI5BzyuLjwCdgDlLaS7x57Gmpr+mqjKX0FHdtSb5ujLUrE
yD0ICHfimateC9MRiySz4/uy9JwLOXAEQG+FdhhosZsdtQH+5Yihj2JsDr7FQa3oagjUKOQj2WTn
AmWnBvXYIDO4sWND3kU5Z3dWaz4IvalNUUqikewMvjHAmA9FYIg8xr7PDsiq7Kmp5dboQkOoO7sH
kJ/PToonO10USksHN/F2f9r1smCHNg6V1e0+xGs7vUA2GfyIhpzZ+cd0dO+ifmzK+e3d+m0oDJDI
8jjV+fa2LAOm/pwGctkYYjx7Hgo6IzD5d0OExzUazZJHkYWA/VZQbBjbsFxajlW/+KJFG59s89cg
AApAyvJ7mIE8qfT6n71TrrKs8KEf+ohiUIpTSi6WdWhHP1E6A4w7z76NyT/o0Wuenb5Xa46fxlNj
ltXRQnV1MwUONpUgH1jERdB9t1m8NKa8+AkO7k+9q5yX0BiR3Efm/eIZprmvHLTu+ziTPaRlMCxl
Z1qvyhn20rPyn6Y/HXoVNq8AbUKgC+yHfi8WXA7T1WRluo2cJjs0vsjunIDHKysc5CuQ9FtVZ/kP
U/HPfZ6qT4McFU6fVnkKrd454Ztdrf3Br178HulAHWp30z7xA35s2sRd1nHagwLbFccksKZrJ6wr
eDrcV2g0Q80pcroT9MPqR9C0fSM7/jHIygyNPJegrXtoBQeQOglWRojmOhBgxhejKJNzY3Ec9m17
+Na6ay9Nyu8A10AmSwcw4akteij5OmVZeY/ml/K+itDghYRDjXy9W9xb0F4LFnWBdzzld2RCD5eB
yrQMbb4YjWoXG126kRr0gf9q44EFebJA2lgebP3cmx0RugWmqLqnEfei6lwwfr5Nyis89RVPQOL5
vlCJgvEKX6Z0YxBEBBvqt4UpxueWWBRB+53I3ibNx1lnvTp2xaJ0NeXbTPw2XymGLh/G9RhPRwGs
a28FB0jYLFwPLB5Vbl9mzMIEaQwkB9INYRzi/0fZly3JjStL/sq18zy0AUks5LW585D7XpW1SCq9
0EqqFved4Pb14wxWd5bUOn1s2tpoRCCAZKWSJBAR7p5Z9RkAjU/USSYZmGfLbt/9a1S4I03mi6NR
OWJJdBQ8r77kITcfLATNTr+xt2X20R5ZzReR1O/+JQqAlsRegd/NF9eLrIfeB5pqjmRlXlu/87si
CXJSEtygVJNAULUU/AtN1YB7wuP3+GLy5xaSTLsGEO5NM9jmlxEPXl+r4BteYaBPqWPjNGgx3kGl
2gFRBgDJ00jkdPPnfhpZ5wgM+bKYR5KD8AACo5E2KirudATRcfXnSPpMplCiSCNF4LAvNYqPyAEr
PWAv/HXqV/wBFeLRBv8Y7qmLQ/ANQ7x6Z9d2gbxAYEMtXDPoUdugV7Wt+DukizZDoUYfmMRgDY4u
83vEgSxExWz0SYysW7lWZ93lnW9s27FtDrJshhPy7BAfV3n5UOIxD3hem71gGfHkxSjuXQQPo67A
GFaoYlIV4S+1wbLl765t1Pbfrs0v2IdrCw0DIrsT9ougW0Ffp8vaDprDDM6amqiabw4E+6ot4wE4
knpfdHHcLRBZBYUcheucSpVrOwRjwGyUSNuunT4wFkhjZ9i1NmrTQ8xsGfQevnUy1nmId7QvTuOk
4tVPh0wztal9iJ2rot/avcoOBkpCzp3U/ZnO6KCjHAxlnpSrW0dZet/CmnmLtFL9xo58e++oInhw
hgnSNoDqF5UnJ0A8i8/kMXDbQn7Tfgb6p1tCj90/9HiU2Le0/ocY/3xKTiOcKAWgolBsuj7Ath9s
dAOCu0I5wKB4ybqcyopru24WZoPKwBZlQU9SoESax+MXcvMYaE5FUSAC12KvEYZNc2kmt9YHlm8a
/ju3Hnf+NkMpImSslH6u0nQLKDfyerjzNpYIxm06NbukWEbQDfkcZyU7xJaE7Lgxshcm+j+GyHXu
kWju78CmDcT65G+brlzWWiFzNU2b6mxL/kOk3qfNETfejSmQ7aDWBsPuxkHN2BLZxXBPW1tqFiyK
9vPGd+oFYiP80EQsM9xHJUMmugS61KHCVT8U7cI0W7F2M5edBFW74iXRyg3gGffvnwh1mqPfIE6T
jFZzAsgE9BIpiKpPEOj0rI1fAFSeq77bUD8dDBW+RrKwtn1maWBYcAgzvz3ndZkDyp8IMMg4sl+Q
Mczrdx9bar0s6hrZ38mbOrTye/BfQmkhLpC8hda6PuvOQzEh9KWWTQ6Jxi5GNT9S9zjFyqvZgPGt
WTgITfYLMlZTD505qJTZ56W6u9kL0wL1x9yr7ZVZoNCwx8pA4DV+rOlGwy0UnJuY456j08B5LOwk
gsIZ4uZ0QI4q6RDS/bPdgF8oA68/WT6MpPYYhyY0y5c0120MhIQQip8OVqrsNe8TmVxAD9ZsGLjA
L4Xp2Wemn82p3IsOZKazMejspYyGbB1ipaKwB/Gc0+inS3KJyTa4WQX9noCvbzNUIXvG7iQATZ+j
s4UBVbKDOx3ozI9Fk4FJQcKI/Zy7JmszVhzlu5OXUBxK5/WwIx8ycZH/OZqmvLXJh5p5ngq+vPVI
U+UrU0JQsuqQMOqy8P0QIRpZAS+PdtI7JQiH/D9mW0I95C4qlW/a1PhBEcgPQco4DKHyE4A8vUE1
+wl7x4/RzF+CmzTYEf6zERqfUAVtny0D/ICdHQxQih+iczkkGbiXtHEFCM1alk1gIcaT+AswRmZv
vR+vUaSYofYjhHCN8II/dFR+y33ZfKkG5O0NGbAHLHgccE/WDP+OebzHS6sFC04FNL+K1xIvV9wP
IsN3EXXDaT41bG0czAprqiwugSSaeuggO1RmDaDF67EbbEILoD3QYbyg8PIKsc7q0RkL9wSwYLUk
u6FBvphXQXkXe/Z474oe65dpQACuAGSMcnHkwBc/OTnkdDuWPfv5WC16MPKd6DB0Rnpi0+Fmo6bu
dL0UibXJRxSEd1l9rqWfP7uogn2oHW/JrCpAXcuqklnyLPomf0bkFeWNhX4gRz9PLqiScu6oVUXV
W5+VwzwJ9OpAq5oEuA+nOfNpQ4sHUbenZjKKcYVaIL6lZuMUSA8iwL2h5hB6NXZjlbOypw8FV2i4
R3bDXlIvMvHGocxBb0G9jmzDc9NghUq9rLeqO4QMrtSJpWu4KMTAdqlh2CPYluMKgIzq0GBxgFBS
Gntn/La8M50ZXfEFfNndzjJzMS6s0msRgB/ABG+m2BimUGaezujgQxXg4IU43Jq/87sNoxHkQsNu
zf//qW4f+ctUv1zB7TN+8aMOVXd635qPXgCRZQMqIfmCTm8HEH+IVW4X/QJCCcnx1qFCUNKXefrn
EGrfup1pxluTzn79gKRBRtJUYDn852mC8q8Lo0+hK5mNt08lo6xKni8kN6+jDrF3my7iNoSaswud
0pCiiD5DebPcG3aY3zeQhhRIBZ2yibGTDsUgUAVieMVysOx3W0dnUbwxIGp0HqY7ALXRut5UOgZW
4q+xNCKPUC3XK+t8s48M2O0xwZOIPvXWMYBep5NdfMmcACtzHbRyHRehu5w/8a+JEaUCcBsc3h19
dqIz7JJLM1rNU9HgQL8kqgvu5qkSbRbrIDTK2cU13IsNEqItGCb0QWqmD/OZStr3s9/YyKV3uEpw
Y2McHbK/zm42OU1zm5U6brYSLKHLiOOOB72b+1C0CtxUAZjUqemJ2H3QFiS0u9i6CyaPEvJqu6AR
7ZI6S+64DzniLWnZsfM8qNNQCgSIB5EvlIhmus7uHNu+gCalfCtGcTEkK964VpdA4SSDxfGi+qTC
BNxMLvP2quqfqSCdytD9qRYdkYDZfjORB9nTcrwDynzBBmwIEhHdg0CPX6MwUhc8kNbUooMxgs05
sZu3dvBjZPoaVOQVblkvHemBxUCl/rFK+LSfL+VL89dZHJnvNjprEy5fgmBIFixP1cvc62+Z6T7G
WsdXIUR8Be+1PNXNeCQTxCHia4NC/DsPzzKo5vX+ktza9hqAjOmevOjQVPUutvPuTK0+jOJrleWf
c5WBSWOamUx9Dc4KaVj+/mZrc7taOhGLt+RCHYlOAbrIAeIhG80ZlJAT9Rser26f6ittb+MeDNS3
+Xw7sfbK7FGvZTq44CgfnSOXzZWG0Z+EuogSSqXFh9nNEjS80XwJtz8hxo6yA/vX5WbKvOq+d1Vw
ul2ZVl64MEGTCEwqvjDyrWXlLQxDqg9/VWl5KCO1QFdFLnRwR3CA1GZtzn8VTapaF6J7aaqXt49l
TebsjBJ167e/tK1a48Cc7svti0OAFLz/Otnfrq7PhHuX+y801/xv6PbFFHUd7ubmWPADGDa6CUzT
7ZUFkQQjT/vXqG6erCSNnyJINh4UY6jQnezQs7ONvLmMWIej+NOpNw2ojPZOWvBnDaI7cmLSMpeN
ZNU5tIWxMkSeLjQE+B7b3vzUNUN27qaWLNxxg1oRMCeXrvlYyb66d0B61Tix+Uim1gS1l5/64ZFs
fesXuzTM2XIeICz/sTc3ntYmmDhRood1dRvtaXJw4sYHREXMBTVpgIsfiyHN/kqmdkQoMenbakuT
A22SniI7+4M66XKN0DwihevfzZ/e2B2qzUK5pskcFXcXxosL+dPBjaLXPFbmiVo9lodbT1kt6ETw
B41G719RqbKiTjLlkMhc8MrrD9SMx8LeqRDBOnKhS+iAjGPjIxkMBY0XtxzZji4AtB7s4OseW0ns
qbrwMwvt9jpype+LsXvzOtf9Amn3YQ1FwGHn92gG2liBdAs1mpHrnooqhQIfENRfwFPIQYmbNsei
DVG6Zl1ncwsFPl2W4AtBjGb5vuMGhdpurtO71ebHSH0c26xYfCjUs6MaYuKm/WDgsgvf+0z5a59l
33St86cCSbadriHxgyit+zQ5UGoba8BvvP5qIMj5LRIogIw7/iO2k7smGawXHTUD9ECt7CrtsN06
pdUfvFLGiFPEDKyBvH+KByjjZhDo/D4Nh0Yp/xFiuEoRDMZP1Nt4doKfRsIASZhw5KFjgNnCjAE+
S4L+EzQqwOUM+82tm9DniauQRkRAbXaTwN6TG9AR77MNk9tttjD67hHRASSPB9B8A95hLNLhLVUB
qktd6zNkh0sUJZrpru6b+FPZ8pMqzOAb8DzJskB59EUri51zc0BqzR7Cb3+N7BKIUdDIXPoo27Zt
tjKiCAkiP0s+0Vnmy3g+635j+52fz0yG52aRfMizGdIejmAG233I6s05NjE8GmKUe0qvzb0KWbK1
MErATP7K0ZEzzZKU9Y7sfZQsshGJ3UvRFsVWgn7gs5UWM5+VTBxzHdtOtUcVEsR5k3zms8JaGvao
AYG25RqfJn8HcTKg1FCmIIYcPMpW0VnrqXZ+GUgXPNhlEP+bdreM9MILtXd0Y8iOoFQmzi/pKJBw
MbsVdSBPmF9CaAjaq2jsV6ih8o43N28QwWbwE7XsOdCcHQo1jjpt26egs7I1WMr6zdwcQcTGZYVL
slT7pDtzBIFrcqJOOnQKhGEAdV2pRbP1sfk+Gze799l82/A3rc4aRLwcK14QZxbkh06dY1YXatUs
qXeRm1ZLatIBQV4Qc/r1hZcuCjYnjxoEYks+SYmQ7TdzzB7TgJ/n+N2n2CW0X4sW3JPBwItHIzaP
xM3gQZ10FwNrte6nmwIafeEUi+7uSoh2P/JuPDKIv67xcFTHoPaDZeOM/FTHuf2JgS59pq3TWX4A
C2Wx8lE194XcvKTkJ5P5W8fKW4Dq5Te6Y+oawhUlYhbXhrHm2Pits2J+HH7T6TkvbfdrG4N2dWzG
8MDSJHucBlJ/FefQ0LFQLmSHsdzHCeaRtSXffAR8gqDpviFb2i1b7gb3sWOaEHMdwTJq5yNElON3
XwFFFg05xmxlInnagqEX3B+crXo6s7FV7TLtIFyAs7l3OrODV9H0UHF3ABOaDiDF1P62RkHvVjQc
SVmNJ1GDZQT4/dW4dfGcuZYKqfWJL23+xwiaYVVLBF3p3zIJ2ugKZblJg+teuEx8TcC1CzHF7qs1
9myp46iDlp7f7RrZGjuGTOddB0j4Enm58aXs+xNxaLsZ2DvDvPvKygRykMBfGF2UPmWA3gO6jTO/
KiAbikfykxHpd9utl84yxup1l1VgBuJ4UAKikR7okj2ZJCdZVq/zFU9/iixA9kUeaaB3UCyInt20
OOW54T5FIHw64Iky3YXd8HWyJwxvCysI+EEqUKX8bB+RyFjkZl3u8Pjrz1jw9+dRyA760DzfxlYR
LkrWR8OCelQQjoumFME27wbomhnQQXDcKag1NW82FSfDDrVt1bWdDjWI9ZG9gI2a1HGz5bWqN6Vn
tUuqcqN6N+yBr4pLb0/1bTe7oaJxy1A7vEiIpvWmbOXa1RW5tXqdaTw9fMO07rJYGOtwOvPl8H5G
tt/1orAU9DmoldxG+PUcHKQONvWoiueqyt5sRBnfwrLeIBDXfTVTL16hfmq4aMdBZM/M602WKLm0
stFYeE5qnhxiRKBAMbUFInJY5/gHMtFBTVFkOkOaAlquxQghWhSvbiKlgVaeAHdUxEU2EABA/8aW
ZwRy8os7PX4zbb1YY8N2ERd4JBdGH+85M/CWKGNooLe1zyGmY0ZvHu4Kx5LitXCDaGUKkV7cmDnH
YMzrda8zDaw38OJQ83zjdfpjyNvmyQnCZut5ebr3UwGltGky8hhtKK6HtXhFaD9aeWrMVoo5ww4U
glSjTgc3y8q1p4S1pmYH8N6DfHfgttjKNEW5+NA8jpkHaH8cpnvkNAAwhMLDFcog77ZSnQ0v2meB
XP9Os8Kz8aqdOscpFa+ygK1QstgZj4iu4VvoQr9YEfY/Rupqh1yvhVcYVJ5ApFhdAwRjZhs1qQPV
7c3OXhoKBAgtb61nwMDbA7eKiZvaQfiwgjTErSlBoIjv1T5Hto8KaUe6y3hiGIdU6ydZV/6jEk1y
aofYWxKjt/zTrnM7OeX2JM+ECPwaXL4JRAmLBW5b8xv4NjRq/q3kXmk5gOsF/xCJCNtH5lQgHJoe
tUPw7tsGYDS2LR08BCbIq7WHRBb2huNXzqDM0+vhM+Ri3u1UiAGOzNlO/mMWeWvfGIExaJp4x7sw
2CDJgbyeM+K5iFw52G0AComTZGfGafOFPIIm5NsI4nwLLLbS5Uw93xis3/62TcTzyJcBJSMcd2dJ
UMMFsob6GX2luvrYpF5E/Ls9ff9l2P2t95exN+d2mqp0DL0d/fHQDUi6Qgq9PPaIAGyyyrQfM5SE
QeY4G99y767oO+8Peyx/2MJxnnViYmfp994JVeDVPEanhbHOBiCV6H5jA6+2kRHkiD1NayA9LXi6
6ZC4o71k7PWGmb7hqguQSezTEuI+HMjrTqY1BIoH/Y7EvvlBkwFr8zZ95qxm+J12FbhpUnuTCBQX
h3FZnAGCz9Yoeyo/Vcr8TtBGQ37HYyt+u41h4RisDE+8aIl/TEKtocK43Nyabt2XG8gjB5tE+f5J
DIBeif4zVb/neQtpusAbLg53upOlsZEJS898rePZwe4fWW8ukC0oUSGCWyLHChNhYV6cSIYmnZpi
alKv3QLbSb3YK1rP1Pu7sbEMkLlIMxCoGtkFywSsKyFAa5W9cyw1w1JzsneVBGHA0LyU2sntHzpW
zgP0aFdguPXTa+BPAAYdnsDULfj3DBjiFWg1+J1RQPVvMFT87Cd5tYaS1HgG5Cs5yCKW27HI7Xs7
KsSyFTJ4aa3sIU1y/gPAftQ3uvotKP8crgKN8o02tkDkj3cF+BFchGLc9CSa1kP1QP+Jbn+yWzyT
W1VUs/qQO1jpPbDdxyyDMNJNkCgtgmYrdAAy3BGCRLcOs+AQ/DDuwWADJqoCVfsIrixKEXZHajZD
/t4k6CHeDh97h5+b1BsxwMP+7dh8RI1OmaUrUNueRK2yvTstsFCNCEU2p0yDM7XpMLl4+Zjto1iF
JxOLT+IziHT3hyfy4F52PX9gY3whMgQ76+wtykajDXkN6fgHUHr+Pda2sxeZrcGGV5/Aa1q5/jUX
+Ctmr6wu5EY7tb1GhBIFwn3FPoc2uOFwX3vXLKjBx42H/xkYGeSgvDZA0KWzzyNKxSGOWNsPTV43
y9zM+i+Ra7+2ror/sMoGw6c8lEhKbJVY/CZdCK32vmAQZPNxT/s1uFG6AWmS1gzPnmm8JobH5wVl
G5vpKY+CV1qm0QbBAcp14dhtfKDFmsvxGwQYvlgTmxfxeuneS85GhVfFxPxF9qbXgHZMdt45y5sr
2SHTmeDF4JYLEPaOW4Bm0s8K8uKZ6QTfUg8waAUutkuUBN3FAYAapQZN8C2CNIBg4N6wVOhtfx4Z
m+F4n6X25wwrmzMomLIzVr3ZGTuQaCd645Njh+HRjsKNb6XlY5JE7b2MFQpaOiiD9oi5LCuPsR31
Gq1oTr7vfJ172SDfaoA/jlgcYdciuQHJS0TIyJcOIK7biC4z7qgVlq5c/eu//vf//T/f+//2/8jv
UUbq59l/ZTq9z8Osqf/nX5L967+K2bx/+59/cdexHSE4OCyEC/YRKR30f399QBIc3ub/ChrwjUGN
yHrkdV4/NtYKAgTpW5R5PrBpfonQrct3tjuxKgBJ/9DEA2C4Wqs3pM6RPs++t8Zq3sf6XRAfgVjZ
xrTC6oRodyg1E8lFjkG6dYhXDnKpfBEMZbidVQbjsPmpDRzxJUAhzG2ZEcUiWiEbk0IgBMxEdPBj
76ONnMs0WTH8xg+QJ0b17HQQWdqf7enQR021yfHQAyPTn71Jpb+ATD/diZZhxS5SWaEeyWlnFxpL
zjQB1BTY4p+/em79/auXkkv8soRADlryn7960OPlRlcr+dh04bBDEthH1ZQ5rlNulC9VjKTJtJzo
RuCgS4dX9+QhgXkCVJuhTOz3XlXmGYc0cD7M07GJZsPuNcSKjYMQdfCShJW1iuy4OytIYh7LAjwZ
A3JTn0aQPuPrlW+TK/inUeM9uTIPSiN+MpzoNjOr4U4HkX3g3MIzF5AG9R9+l67965fDGaK++HY4
SkOkkOLnL6dz4tJB6Xz2OC/SZSGAy8/5J2Qo8isUZdsroPrP9DgM68zY0COPmpMXyrWy61BAq9gK
3FfEgPVaijQDaxoeTEFWQ6xBiOaLpauzmtaIeCk+ZBHLPwujgGRQ0cF1yPmxVveBkVf3KLTfIGEv
HvOJTb8Ety3oDmLvSDZQhsXbpgD/I/XSgCrsN2Li5UfUDKq1VciB27PTJYJT0X5UGVj7vQyQx94D
Z4bdxdWy9oAiDJpHaNeLx198uXlfS2vvQLnjl6U9KcxZWriHqZPk58bWBzqpQ9ADy192Mnn4R9W5
6VMzHRApLCoRgQAMjTSU7aIF9PCQukX2ZGmz2hjmmK+pl0Z3XTKPzkHeezfHG3lhsbXFm/gDuXzb
qOmpbDYb6igtFvyHXwR3f/pFCMYcE/8LKGYrwJCVPd1OH55UeLJYA6hk/EeBVxTk41h/6UzQKxPO
MCw/mW5tvdIijBttf/KF11+MwMUSzaggBRnFZ1KVnVViSTx2loel08otimLRTGpvIYoAob1TRhCX
icsjDaIOav5b2zyZz2JvW9cOqmwG20l2qhvNI+OOeaQz3sd2ucjCAdVWSBSxHXei/a37bz6zgVd6
+x+ePT8/9qcvEwRQkjPpuBaI6Fz585cZBxUzk5R5D6qvB6RiU3dhAr9wb4WGi6Lv1Fy3iZu95Eys
aa1LHlUVAKXX8Q4MtyCeRRqxcIA9botdjTzD9JytpqfrhwNARudWQ7wNDmSGxgeCTmaAcJo/Zssq
NkHvarH0arpxuKBgC3Ww1HjvQHYmRJQAtO4G19kyKgpw2XhucpWoc/nnb8VVf/uJ2VwxoUwLlLuM
2798K1hRcT9rEvnAIJd7tifBDFCbxChhm1RuiRPVl1G06otrKMdk9YF6OYegAdElkw38eQDGOqCS
J2plTw2og+tls6qryAAXd1ovqRQwF6DngBSyfxRTxWDkb5Uu1OebVy1RnaYYpBu7KTRUeBFIMULD
31FTT7bOAUIpGOy/2civmEJNs/PkR7ahdrDU5sZLNdF7L5Q/8kc8hqErYvkRmLpkuaeesITGlldB
hot6P3i7vK4hkMvdU6Ct6ScwfMXPqdhEVj3uMoFClcnO8l7iGYGgIlhTsOMHYb+DYnzhLNra7R+t
CUBSAIiM1C12SlNr6usGKCglDcJykAgL/Az0zp3p7SHuXVx0E4Jmfmy8o5OqL0mmmwcy5Xh1rRLk
MDbUpA4zAYSKma///BuxxN9uHRd6G64JcQFXcOzCp/4Pz6HBZXjdDXb5EATmFHXOPkd1FX7LOhQd
er1k98j8hCjPQwEw+PWCbwUYMZDf914KpJU20E0FS4aS4dPPI92qZdjADCc3NUJgXMHFIruoQkwK
dLXUdMJxHRR6fGwDBVYRP9uEkyJekRv5GTSxKDWdmthhNDtHTSw3UzOtQD5aOqLfURNAo/cpqQkp
5HWIUrO1Y+NXToig0LPqdTjK5gP0GmhxrIyqagYOIVA17hMOqNsMvRYpiCSgBGbO0GuozeV3ni0+
QK8Lv6/Xukv1/BH0OQOAOaj7tmL1YllKX6Xl+ndxC/xrDxDPi60tKIUzlp5QoaCeTL/ce0FhvoBV
pNngmeptyS2KwH9eINfVNQ7qnVrsIMguefN6m9b2R0SAp+E0baFzH6H44lRrPqJuFNKNQ9kGT+Bc
56jPQbSuUvV+qJERAKxALcF+Eb5h+ZQt0rH0nuN2tFae0Sd3GWpDdzpvrT3NJBpkAG8zdSz1H9yi
BzgZOlmt1y8tiMYhOA1ssjMdyC6qZljXwtZLU47vNuogvx6jbMbseQ4n3ELEqr5zfERQMq7TryCA
P5AyZBM1R9GP7guKGOUyUkMA/ATkU1VTmbs+RMDetGwbV+CkX52wPtRe9gwwQ3zH8Di8DtgYQfMC
Atcib5+Q5/IhZ+fnT3k61pAJKNotNWWZ6H3donCcmhBhtu/rmm0ibedXRNjNVc4S9WCVeXLHSrU1
h149kKkPvWblWd64sSebxcsayh2zu9cl2cUqsj0FayEaBHbDRO4pYBRQhmyyNb1CbXTLAAjHYskB
dduLkZnXsBII6uX13vaq8kdrxa92NDrAvNbeEtt0fl+adr3lSW2gHmgEXQNQnJsi1PnD7+ZJ4n2f
FuUWAYt2XbaQxMvC4qGY0Cgog4RK8gREyYwcoo11kuGWgo0OAsIB5CtHPKWcsEROvh++OHm+God8
eI5iADScUprItWDHjtUtB0Ajx4t0IjcUSbECsKg/dFVTIQPXtV18rqO8XNYmc6/gJw22tlOEUJzJ
h1NsITqPkkT1KC0kCmQeON+AqVonqc9/+No9tg0yMjQc5QDulftBuEVB07j55yeh/evbEqsGzmyG
F4M0TRPPlJ8fhAhDlY3VGy0E402EWDsP6SWCDIBu6t4NtLkDVRgiImRroR0VNO3T2MgSgjdgyZeq
MK9Rm2E90JXp9xy/ShSX8c83D9Tw+0hUe+FOTRQrxLOiQbKK/U/rrolURU8CtnQGCUcI4y79uk7n
dYSN6uOl5kN80UFj3VMHQwbk/p+/BvPXden0NQiGdcP0n5S0w/7wPlB9jzpvh+nLe027cickKW55
BuVjkHghDGBbI/gybzd94tsr3tvlrw8DGlEkKPKnuz8owGeHTFm0/OdL5uYv6xxlOqbj4F/OwcOD
/23nCaSpCaHBMLrMC/rRUxWY0P3wK2LCyRSUB9tOvC1dj23/NNM7vjJRSvV3sw/extnMbB1+hdTG
zbuOGrUSYZmBo2lNYc5UueGzJcDlkifrIahBHIyUxyqLzeDB8Mv3Mwgh8FWnAfPIfJOvhuns5pdB
Iu8/bMdp/3CLhAi807EN5thY2NLlDO2ff87dMPZhNYp4N3iAeomlDVGWdoTUtsJCEwEk9dCNHQR1
J8BJp+N7FL1Vn24ensFH5IesftH5HlQbLUAZwr6HlFMAgukE7xygQPPgUbC0PHRTLzXp4CMRPMje
PwWcQavqr/FZJ2LghE3zG+uO//wbsKbows9/Lm5eR4ElhFtKAZP1858LqEU6IJPl72YMl10s54gM
Yvvu2fIzJC7BoVJNh3j0a/CAw94OGTBtIKhexBIsjr5uQczHFMLWvmVvB3A5B9gvALr7oX3rJ0yY
U/2HXzP+kewpGvDhjxHMwl/iuraFCA93nF+jWAyqvrkKg3qb6JgfNOTCl6gUQgVbJ/wvYeqCAg+F
546qgJTkfbggOyqA1AZcjEhAh1nwxWV5ArEjIS8mcg7PKfKi5JblIjv6AcIu1MwFaKnrqGMgdQyx
Wu6b4oCM2TcUW0U/0uKCRSPeSJlvIyPlOS8T1fASkUH9wL2k2aSsLE9N0qoDksjdtqn4eA9str/C
o9z6PM3TNl74Yxzf57EMMD1KJBOL4mL6AV4gYJBsLyi0Pzt+nB8s3N3mFB7SYKDy9Xk0nivwblzI
i8zUHHQ57oB+fiU7maiTDkNbeisTy/7l/AlkrKcpa7NvFzrL/C3ZPnyYo5qtHqL6+MGWtll6ali5
El0JvUkaQh8lAP7aWkmVfrSRjyGqfNJAaxGw+PtVQ4oae0KHuVustMq9z8CCmAA5BhVHE/hMJ8lW
QPtZ4hQVFsL1semBJk8b7ZHauZP7y8Y3Q6xuh3Xi1RKqamM8LEGgjDeKbNJHpQN1Hrl3J3mA1mTS
iWcu6oYJaIWIFPkbnx8Nnv64eXSC/QAJtsKjncdYL2IkEnFq3yjILNMc7jQRiNNBWqDFmTx4UsY7
xMYRgJ46yWbHfI3QVXA/f1LqDpt0GMbVPEeIFW80Rneq2oZ1DKa4aZxVO9nadE21nmfIvfJqQ9/y
Nqkyx3AFoGexpVn5WHiXMPEPjmAiXwIOCEWKwht2CZs/p/E9foJ0y2dyp3l6pPUXDYg0D9T0AodP
qB3UdU6XQIfSB59GIq0TjfId39hVBf5N6KrIZluAIyDXfSH/kIcg5/DMYEXfzdB7X+28Dk8OuOHw
jGk3VsD5A4ge+YM9ggoLehLuupEiyJa9ES+g2JJeyQU1BjYgbFAjDS0rX1sRb7ZuCzbhOnlNuiTZ
9CMP99ywik/J6GEBopJXVEDWK9nk1hGqo/2D0bbfzNKLX1EXhaVE1pgXx3fjO6xO5YI6Mtn/aEtl
XEMvj09j3SQr+gBExo/OVM6Yt8MFVH2gse/xT0EfknhPeeHaYF/tk21SdO625kbxBdLby4FV3sZK
akBLXaRxjObYRSVyDxrBwCWeLtHejBUDxhpfGSKPbFH0ISuXHh5inulnV+o1ZdiuJHb+W2oGhot6
JgivzlNV+A2XiNFcHFezRwhihBvPQiCPmmVWsTtAGnezb9MDnw2pgHzj1fZ3mk0VythCZFcssQs3
Hy2j5w+pfaS+2ZIBCZGi4m2+VMdosgP2LJBama7cTrC/AokIYEM1XpqIx75f8xQTjZCs29J16Jzx
k82z92vupHOHcuJsvubp57ABt0G+pk9NBCrYR6WQSZ8+YDrQdSPe3M3X9U/XTIP62vjbNftxBcJ+
5N3umqzfdEYstrpy9wVyc8Cg6QKFHUaLpQWdDon+f5Sdx5LbSLSmnwgR8GZLgrZIlnfaIKRuCQnv
7dPfD8nqpkbTcWNmg0BasMgiM/Oc39TAVsmJlJFj7T3Z4ioFbMU8xdbt2rOF1BFbbohr24ILWeYY
QFRvg8h9TwyBkbSsU5EXFSd5e60te11dAbULciXxRcQCYCTPcVPB56hReWMLkj7Du0yfqwxHysF7
lB0ADRgbFSrVRhZLNdGfGCw7yiE4gLn+IIZ8K+sal2RxF62xQp0ORZ+uv4YxbyNacDldhe623qfP
ami195Nm7249smrq+DO7Yi/n6ubWO/OO5P26Kss72U8OrcMROzZ1bA6yLh/V4TSZ8edczd3BNarU
J7Ib78x2tI5qkmfncKzZqY9+kJcHNymwt1LzbJWKcvop5m2aO82vKZ3/4gStv7kFyYW4DnIw4Qjf
zY3JwVJvw8cxQEcm7/Xsm6655IoZBGCWk06rf48tAyH+ds6e5JPHqbCOcTzaB6QBd6VrIy+kz85d
G4ufxqBXpEkVxC1t1zpHrBpbsww12HRYZk9J5a3VAMyD0mwqE2GOFJTFdzdUL0hoL+lPojbuyJsc
AxQQkV78rXThXxXOrh/2qCZrc5iC5wZ9Sh8bBhXax/z1bFj85fGP50Zd6D7Ch4A2J8TwBkoYgrMG
ouD/eB4W3fD5iqbcelOJgjnq59saDRA/SLHQyXuNDffUa98h5q2CXm8+vQaqvUA1bq8Sy3jzTPtY
Zcustaet3RmjI2Pstfs8SsjlyJHEIgNRTc+Bp5VHBzPpjRyQ5btZj91vUEtSDHKG5gBM332ZPftB
ts92TExXq4aLKAnPw27E73x5UuaFCH2Zzgtfu/YwqiLZVnodfAvq7XWg4fYbvZuLo6YS4cLk7+P6
QkDNrpScNy7hQHDWyd+si2VCgEvHIuryt9kV016HCr7N2q77TMppJTsoBvw8vPuyO8SXqifPxXxK
PqqxIG837BoeQjAQJxsFTF82KFaz9fjVfO9cw9y5SJXuRDIq74XJJ788E4m7yp+Fm5LCBfGDR3J1
fbsKjNVX4F3CJ1vBoSZYTITliDoG8UMg6bOd7XA3zmW9x4VkepsLfFaWNzrJ0FVAADM727PiAcGL
9dXMkvRKsuq1mnDwiMAT7IswwTbsmvgm+22hnUA8yyZ1uQjByAYtdJ6VEXPOZTWtldh6KpeLm7K3
q4xY2cjlM/J6Gty/hD021wW1zKJ5V6D7s5aDZK8e9O7EdvIsS/bYebhuDCzDRaHv2OZqRxhUKwdU
zGtqKspjEpZ3WtCH76NT8OZA9rzGIutaA+akZuNGttpZmPoKqbuDDD6CJP2Vlq56kaVlRh0UxWu+
zIg8HcLqxC+tiuf+QxZPBX6TkEJOYE/dU2f17E77atT3g9Pd60sDXDdIZL81K2O550ffPsxljIcd
uCz3FFj6P7eTsHHZmce/Q+3bYIaIfXd9RhDMM5K1cES7dlkjd5WhmskaO8ad3rvGpYFv8jTXqjgb
mXr/1TlXSPiNXeZfyzrxQhiaVYvTzTJZk+NDqsaPaeSlT6TGCfgL72dnp7TpnZtt9Lbh30w+qDGL
v7qy1TYg0dUNeGcDJS47fk9Dxd5kildgbEOxGpBkD0RSnmRxNPQ9GDR2UUVgPedzuSmmPHkPRU0m
YzH1YiOdvOOW4O5qNfhqjdMx8VFsmg6ytVed72Yh6ns5VAk3s6HCWEir8oHgy6t8Tpab1VG+qGyZ
H8r4f78o2ZoRfZQvSkHhk81CUu2CaVZPEuV5xXsuxZwE+CrgJHMVC5BdrjICvyFDQyUgwL50cqSY
wG2iayc5Z7R0srJs9qs23HCkXwNLip/BgcyvBmj3pIUdLEvqULBFQ41dllzNOBizmlxLaTmdjLAY
HmRb0Hr36HW597Kkh+pzhbTktQSq8r0bHe0i2/Iw+6EJK7qqhqs4zJMbMYfz9RFqna74bgQnqQ2O
wGq9yr0JQMjy4oKuQLNAS9072Zqzzq+0zCRPI1vxf+c7lYK07UL11Xa8dJ2p59aukwOpseJltp14
lyiq5stimKrt2a2DD0e1I/6L8SkNJ9TGZKPa8qjCaLxj3ijFy5j0xTaPCdHL1iEwslMz8Yt2Hdui
k+KmL7JrliNVTqCejfvyUNEN/QbHh5TsOxN5KDAcQf+n9dBcUgNrgTTJNJ/8enOxKnx+AeVwGwsw
FhOODdtrZSU8mqpGe4iz3jwQepiwhFvmUAGCZEb2UQ/iMM5g1BFHzJ81b8guVSQuqqIpBWDRmQOb
ZmAntLRaUdPeBROIsyCrimdZh9HVNyvTAWItVZE3YBq/HIQmOcGkwVrQi4ZfX8aPGtCpQGDuKIty
hF5uRdKrT7JGE+z1JitNtrJNTMnwQBjk2l32GEYMr7uSSJIsuoQ9Ee7vn2Zn/IZUTnuS1a0CrJF/
0P4oi2FTmTCNoAvIorwMtf5itGl6lk/yZugVEasXlCVeqLyolo/3hs8/SvowmKO6MdSu3/BLU23z
tnB8ObAvNOVp+Hn9a5vKm/0JsjmwPGaZY0O/T9J4p4spf5bdrZzErK7O+tfLd0OTM5D17iX4Ta3h
i8LHD9c4O6Hs7RjGQ+IsyGzFPd6q5F0yOluQfONZlq5VGG6QNhzHHYTar+Ho/BtAx6d+jdLBQZSj
s0lNeA4TKNiHPnaz6yVo3MVwITh6XYHMTNYgdzeO+Vc/w+uGbedg7OeJMvKHJNTO5LPbM0jAzE/G
VPwVHGSY+daumv3/2i7HszRnHP7SYkuWy/ErUkR3XQs3X7qj34pSROdWhDqE/MzSGZoindl+v95a
5dgGWKZfe+p4cMlg3TeG9kumhG1XINFW1/ZOpoTZtZ0njAieWnahslcQO6/TgF5xmA3e9uqhpGuv
fRe1j57pVY+pkb5JJEwZh+7WKUtv27F0kpJdTTa0SkjGxe6ms5UqdXYSHFuSJBIlKKB/ukiNrWQU
lY8UzriZhiKZVo6XP6B7GB8kQOpaJ2FS9tg2/tXcDc9vACLliAK6rbq8aQgpi9kEsptDnEH3z3iV
rViMYXCMr0OaDOF2DInTlcqAmqamF+pZJN5GIzv2YCyXCfWLhzArf0x6nRxlSda7nf41VNbJi2or
oz9xaLu3DLSOI8Sp7yan6V+spGs2bSWa7bAUTUVzDnYcRmvZWpixd1/V5lE2yqqy733PULVHWcIv
B3neKSvu8GD/fTZV20ZhbT/ilN0+Kcm50/PhUVvsz4eMFLoXtOpKtsk6O1SwsYoGAkJLf1nnJee2
7vRTH2eX20B7GtWVLP4x0Mgt0uIMgg82EKaYv54kB8RZHuwL3XXTS84+AdEFjRBW6OwVJdfv8mCw
/687dvhbzQlAf7VEj4ikEaVYWAjAA4aqt06y1I2KdYcxxndZkhcg/9M6xul8Z2QDQt29Gz71xFOX
wXKaIGqV5dsd+X2ToLq9zNgKyzoNgyKebAFIKs3xgJzfdPknxcha+6awXSRQefvkJa7ru9QwlLMs
TQM82nHQ3mSpdob+VBfuvEvJnJ2iUOAouVySf++syOt2bVJ9yh6pVn31kMUpTdeWWcbYEpotErSQ
gGYsa1ceatmXoUq9e3VpyJaGwgTMiiAsNP1i8O4hG3+NgO36ay516DpWeugXiIKhzeajifrlrDdP
2QJTcPhp3zclYRTZQdYNixiQAhb2OqgpFPPR8ba5c7atcW0negRYOjcv8jJ4IzZseOhuewyVONDT
INwF6DwtLSb8xdEgpCb7yVbAhS89rmx7qayVezaWKLZ7J4W1PA2N/ZVskOWlVQnCv8B8wr8XeAnl
3qA/3+5CZRJ+udQpIa1m4v3eeus3FtYJs5sfYhiqT4KzpEP4+C/kXfWnimykrK/xoCds1pR7dYyq
T8ExKRtL+63v2PAgwcmRe6m/Dc9xqbmrgWY/tDqKNTM+Tu8cJBBAX+7qpU7eyTrZKvsNfS3+bHW9
4WtsUQf12huEvlNmA5JcKxBJQon/CABlI6tu9fKusNvw3Llms/OsZH4x0+CsYNLx93IDZHKQN5jC
X2ucGiffqxV5wCfRxZ04KrX2kAacISL5ycnbxpsx63GngQAJn6m9XGSDMevi6P0zwuUvvVypQA7G
LWA8jNnXi7HdDW6lvfBRKrshDXNfFtMGpLFF2GYli82YcExjpxDWkd6tDUXfDkMcgx1iqAfCcVXx
zbtTWkN7kRPXcUVgdSkKm4m9nFh7QIQXneDJfUBgbFMKfbx4CzkoGbEIVa3Q72E9kcoOWtN4RzEM
ScMkK9eal5rvip0TrVXyCp5bZbzXZfM5WUb6EBL/fPmPQYo2qX5e6PY5x1ZbUeKEvZIfhqAu+cb4
kbwZZp8Vy97bhm1tM0XPdxMYb+LjLL6yaDQmJ6tl8ZXFFj/V9ZyJ6nGaUvOop56yRgZq+lARTVr3
nZWdCLn072DSchPPBNlLlKYC3cwbPzwX0V4En7KT0Suylxz8X70MBS5IrtmCaEjSv5vKWc5Qtt3X
Y2Xxj8fSq0mHYlspg+aTP8wut0tsoAdXqudbTaaxjq/AZK3r2ipPsgF3kfwC+b07qQj7fuQZ32XW
mVdcwux9NlXWNiHz+dHXjZ8umKXYwcQgLFv3FKMEez/2WJ5fwUyMDOo4eU2r9mukFmTXkbJD+u/I
Ss+M60iJdsJi8nEq2n2EV8X3Jt+NCFb9qnGiXFVlb79aqHRsin6IznWlJHe1Mupbz7KLZyIt5Lac
3vyrm7uVHJUU02cn5ui9JRjvgyoTF2GSWtUs4neQYJOnuAnEOszS6kc0uKg8kDlLAlZUpWw+5sir
0GxpxD1ykf3BrYtPNv2ZX40msSiMl9B7mtxvbDjB1HbRr8XoJIH19plnmrMOCit60NpA37tuYu8L
QyNJBP4em95h/DTtAhsb1lZNCT47FoROs7xLUGnFSw+FYF3iEbLXvKJ4UUlVQff05nVpivJlmAb1
vsUtke9d8SJ7WKO7D+cpfZBVdu0169h1xUH2n8Pe2lWZlvqylSB+e0Ee7VE+Sla5YvSx2ukeZakV
hgffCB8TOXcU1crWxlMZaVhejB0aBSDY8pvsOxZZfckiC8Z3pBiY6UTZC6GrS5/mxTcjAiNtIulz
rF0XbO0MqaPRim9TMKHm2Zn8U+Dl8VGqP2R3RQObNLps7GURXQanaIfPwuiqPc56zVZW42Pqt2ac
waXI9EOhi2ojJ+0V61jwZXyx8xZKnmEewJAlT0lh4ttjAu5unB5/qqIPWAor1mqiyU9lC8pITD0k
r3xI1nZYd3tUvBQSpEv5/3Hwdarlaf85gRbiAhq3Beori2JDC7MfPYvXWEOMrNNKayXrc22c/TIc
jGu3Oh9/69a66e/dbDZLB5V98nmKpCU4ScS/o6T1Vo2j4ZfQzua7ivNujh70m6p64t62K7Galx9R
9gf9zoObsZFFu7LIwxMoOMliYLz2od2+CaM2L2MWJqQxmay3LcjEHRKHcb+yyfn/BZvdV/Wc4ATA
prtY87xvpoGbHNaJ6hNiLf12TFrlLvCq7g5yt7s1olJ5jCcE3wQc729W3110OX5OkIEaovrvMsei
YnTaAYVWvIfLwMsvTjl1B2Ssp30cNO19NimoCmNF8kaC6GcW9+JXqO4t3eB1VJr+6qbuiBsN3z1l
IZnFcaXtYAZ0x1bMuLX2ubWJ0P58UZcfCk7v4w/FbtCyJiaGX2S/Tww12E9KHfptoxuvedS6+7Ii
CCGLE5CyfaIk8bWIyamx170muRaHkG9phvWZrxax+ZqqI9lyI89ZXym2VjxStItrZ4d09b7CSPHa
atdhu3eICF3HisJhn5cKrAaXsaVN9qSZNOwfl1cFvSfDNk7pr62ZBZG0c1VUKJdWzyujfagp07U1
9QJlF/aaem2d0zjYkWKHjLHMXDskQrAEN66tlobTs6UjOC6nEpFq7NQWHVVZZG3TdnPXIFuwjM3H
Yd7pVoBpyvJcrdfHHfZtULWm5tC4ZbsPpvwV76FxXMGybM7ywsf7dRcb904zj6c/e8huAsrrikRe
upPFpsRkOBcWpkmLfWRm6u7Zm1twRmVwz+JrOIij2NG2ChE/lZWyn7yERfzDiUCWypJstBX0J7ts
2MbL+FvXOCUWlcbkwm518q7V1Rc9x9L0NneDM+udK6xjEwWseLJbEMO5rdDK8eXEWsaPzyqCPZ7B
sr67PSwosB+plOIh4UD+2/OhcDSIHOXxRva9PczRk4PlNuXpVt+FSnZEu/pNPvk2d5Tr7prAmHad
w3kOHA2q6GK3Ii9KhNOK8HDJnhZW2T/VaSqsdiXLOlYZ/95apNLQb0FywFAyXwVgcbreyq5tmSor
0eLHJ1v+l+naNNrpQUhqYXnktMxjhx2nIlk2J8VFYsTTN1rssjdDB9cbNO9QhfyXy6JtJQ7nJlGc
VcsL32o83GS9NrrGoapVtrGArz60BiqY3QB3BuVsvmZEA2R9knnjYRYj5EA5ObY85EjAFRIDYUOr
kQqQl7KNvVO9XGSxba1qqwYQxWXdUFUkqcnxlytVV00iU7Fzjp3WOSdp43eeMd+xCJvExpYGO3D6
DYEv1pUkZ58tO8oWLcK2cektlrG3ennnBdrXMFm8jq1D62gWaK7+qNJmN026cgLSkLpmdpaXyYwQ
rFou8k7WRSSMfHDQ9fqPBqTGISAuY2XnWOl3k1oWxz/qZQ85lDR5sK3ZLl+f+F8Pk2O12vtBAHGJ
zBH6TYdg2qqLPeK0XMB1fV1KaaCYQis52KG6qWXx1mcwQnWtesqw0xsnXlmaFWEoXYcHp8zS3SDC
9C0KkkdJKZmbIObfov29hwcY/X/vEShV609zizysh4Ko17UEr9owP+mqszENvHZvVU4aI45wK99G
1HrS7Y2iOkOPyU6y/trZmVTH7zMc7ayuax/QmofZYuLYMRI78Uj31c4eW6piVU1W+3CtLPNmB6Bv
EXKlrlguTZ1GG87Yqi+nuTZoDv4xCWras7rYOC3eTqMyqes0Dbr1rS52heNcy4X0bro1aRpyqis5
Ulb+1i7LTYMWxh/T/WfHcXkFskVe5Iy25n7V3Yp861jYZR83r3CE2SYQ0HyPjMu4KsOpPI+4MZLZ
KSr1roKbohqComzpgkbv/LCt4VbyKW9lpV3biynIZMR+UqN9agzNUxWp/JbokXNwvYRwyVAnj7r7
IdtkDYjTeO8QeVzf6mwLH48oh02nJVb9JMAKPBVPsru8pIbHtl11neszZJ0p1BjRENHs9cId9lqm
goHJsvRMMC49N8Q+9gIViCootIH/XZerbJF9wHK24LF7dJyX3rIB7qS2LXoDybAs1Y+FlfTNS5Bh
+GtVWOF5bvicWdH4qWVg1msra8lDV5jSpSEAibyZjlMFqZ6NY/iAkCYGjQoMzISj82rIzOlviPZr
SChDuEq7AayR4YFZMhEUSKPuRQlI4vVGjXSHg/S2mibxQVn2XXCXio0xTuNL2QAmj2yU9TU3OVxn
wuiU4EqA4GPH1y/N8kswZ4iotuWdYenkcZ0pLckO/VOWd/LSRE2xNxsDsacwPNv/XgitwX0f+VnL
IlffqW7zKRtv9X/0ncdKLNi2/5zjNlQkbn/Ek28j577Vy7tb3Vy60SlCNnt5BX886VYnX0wyI73s
4kL4b1c3N6NdZecIbYVWc0YYFqN6JzS2o5s1mzqewe9nj54DkVMpWvelzPWHEvule5VE6kvTafNq
dtr0rh8y72UOusYn7uLwHtBqNoO9Ndj+b/Sl6C1eurMCBEfOFPe1hm+M+C4bLaSCngK+Luy5T3Vi
ldiwhXzV8V7nGixytmSgwDLIsrxFJn04gmhdeB+j95oF+Hyn43CRJaicz1muDvfXkjAJbLnjw7Vk
O/tsLtRHWfISIiQ2ugG54byDP4c2PLTzvbzoAGE3eWCoQBSoyyvzq6EGUYnliutuWtXqbBj+Swui
KquQX6j9bYYKnYD7OBS7PI0wo/93Zsjx3iY3QF96mHBCd8rMDdpj9kML6ObBLJx4P5kOzLK+BFqy
XAyiIucM63k94DTCrpS6zgh3Rj2PbE8pyb5xZOqr2o6gq2Pv89BhmhQr40mNpsHPiGz9QIWn0uwf
NUp7vppk+slQSucy9aTVZEMF2xzfTvWzHyw4nHP7E0KWu5uatjhmmDUgAni7jYFnH0nrNvM6DvXi
2Go23l2jEhywdCDmDKHSturyRfTAwFnh6wPBvfIlY4Ozq7HC9mVrBrnwXA/ZG8HotF13w7xyu6h5
KpekKioz88pycHHsQw9TABhS2Ip0uXpstGC+XpJ8+L34Q5ntDKFfJbwjKgQvZbkL5kL8VpQNf9Sl
S7/SzbGglUO0ud3w22Lta+BAoxBkPKZMbByh1rBio/hRs2qYMFVT/Wh6+8UbVeMl6UZznzhmsE3L
PnhXoBGMQGl+VDOSo3k/tZdYzYzzSLZzXdVjfj9GQm12YQgTLQflhR7GEBy0JsErstGDB325cGqq
LsNCZIsJ92/AwLJJbwZcY2iU3ViifxK+jo9yDnkRdgQIPNxCSwWXJswZb3OkDE1j+maUJUqbJNJx
heriXdSDCA96S1xidBwuRSXQfG0Cm0gExVuDWIqZ2QJ9MjBhujUotlWdFYCbTpWjnJs3zocRBmgt
i9q5syEWvw/dD3upDvCAOnRLcJAsQbUCwRzuNbiuKGANCu6otnKCPGxuhjAj8bM0yDrZamkccxFr
pw9w2GqNBuFKyWbn3mtBiLuOGf1Qp/SpqSrlpQTatW9mU9+mVa585Jaylh0mHLb9rkrMkxwZ5EB1
pPUKNiNPmaaS3/2ygmitlNUuMe5j29LviUgO2zBTcBD5t07e1bGo1ks4Yzt5Uw+HkJNRP40u/5iM
lRerTvWLV7zIglHwA7HKAP0dxsL526mnLtmw7043Jgw+/zaqWsaHRtmvmilwdrJBvpQA7AMWPiEi
84srtgMVX+ka8Tbh+X7fl1q4IqFPwLmep51TNc5GdnMDUgS26bHuLq3/36OsPqpeO8yXFEPvHxAn
6h9gIyD1YeCTTCbpdKvvopxE8Ty7HAfpJhuSVFVPhFgPcpCs5+9F9KEdlhCXY9yT7SbCPrj2u2qp
H1JUJ/Z26A44P5WwQb5fc8s3p1Fsv/fA1xmhaA8NjlF7kFnGvVU2X6N5Rz9AD/8ywu4n04Xnq86f
VAB0FmkaYeHiFAUYet6kAWVD24/3eZqovp5qgIEb9zxpqKpJRaq413ehGrlnWZL1S5Xs5c0i2F0T
v3peAPgzbfFcTnrwqGRPgIShvCyXGUsmP67GaCuLwEUXG+Vq2lXxjLCl250arZ3urTlDyJKs+xpK
1XyQjZEzTltcmPONbMXvdrzLcnx4ZGudoeg1geOSjbIKpgVQW3O6lyUrIMYQNKeA402u+4vfdLrY
afQASv0UQPpaFm9+1VejG1kelz5NpbRr6WmtOu4IN1qbnl0X2U5dwciULe/8rMDq4TAxvk5LSVap
uv6GTGx6lv0b/mV32MSz6iw9XGBEj70wCeAzmQeZApENkGI6Njp6dMEeiy3gyK9PmT5Oqs3u0YzO
5KVUnxc0PCJrp7OxXfG7+TjWfQm4Uk/WUzbht6f0uAR0H2FreQ/J0ebH5tGB251OE9nWNHN2JtH1
ret49tYs0o8yLhVA+rayFqQn96RjDwgBR49ewI+7Bkfxm0ug22xRaNZ000Djwhwv8k6xgBtVJQKO
us3HGitDhn17uYgee2viT6zShGKJnLEkD2qA23ETmL5b6ERxkwVJvnfGx8lbdkQe0r4hz0cCYyqO
hl7P61c9guWNfMaR7/+4Asb2V4HE3lOpGuEhdLNPrw+/izj0dkGkefskUIhtcRxmlYz4L5pfrWhK
d/aCZnCb8RDXJX8r+jluhE2xaa0m5KQeSpiIW4HsQRKAPq+0l87Qvnma7q5UEGG+2QVEOxVnVRsk
iNQJ4M8Qdut+4NtDlCDHc6rFtgvNEPXB81Tkz8kTrvRZQAAiEbEB9OxAPC3HxifTsRmGjnVZTeO7
EdjiShTtuSMcHxKx/zuxciRmK6PdhIVWbctWyVaDCcBUT/s1upIAnaJPze7m723V7fAvPDSzdW+U
tXrnNWBbWZz6jRfV+UqLpl9B973OUV/m7PsTKWzei+YTlcFd7OXvfQaYRC87qLjFkw5abTXUmMvr
ynuYJ2urrlhWqhb7MWF+T/MPdL+2Bu9M7mGaNzrNT5Vtgm+Zb7ABqiOQY04nmL2szLgnZKAow1qf
8xSAlfVNj/QZwDd7Si8qxJoOn5BJN2XOAjtlmE1VZXKJbJDVc0jezkrwKBiLbgda9Lsy5PlLF/yq
kNDdQUJ7VYiOsk+YL+VIACmLFsGpMWXxmB1f1fQLeEz+krlClYnwAhDJ4Wcah/VFmwzM0NKXru+1
V8M59iAo10ogXjR4IX6BsoE/8htAxNM8YC9+MefxWAgVJ64kuwwtnk8aFJnNnPBhkOjtdxF40mMU
Hryq3Tg65olBUWORYw6PnRbVbD7bahfZiA72ffcA9MM362kAhWwetcJVVmoUZSDtumdnLkhYTsXs
d0FeH0U8HOoObC5SS6Rmga8rnbofBjhmhZkDfAXXhWw92f7IwUKlJE3UdrjF9bgyRIF9cR1gzrjm
iK6yd20XoZ0ZqWsbBKRAemE/z/AYTCyAVlqQa0eO5e566BS27kF9IIa9Mqt2AsWhHmNPwA+vqkjf
VFPVHLsE4fR7eVvBe0tXv7XNukpFXtj9rlG7Q1ES6AIdySg5iyabrxOEeATFgb7KxnnYQfbIYTub
9Qqr9xEdjbk5Ci/St1an3qt6WR0Bks98wyIXuxTOx34zATLp9Okna5UNTWb2HhuxqMmzM1ix+oVH
W0dcIQ/XQengQZW6fz/h5/QZuxzgJqeKVrn+Q7edZxF0K52c3iGEq7px4v6vsuHjEd78UJo2Ar4l
2s1k4It8Ecnuvfs6TSL0gzFetcVLHs3VJu0AItfdz8xBswSgroNsalluZiVy7/s6OGSzqzwHCPwG
U3SnGd1rbrXFFuWSzzZPlY0TNHx4CDui/tOfVVv0pPBJVGtN8dxE/bewNluUDCN7l9gkVMqh2wZ9
na95vcldlo07L+INyUo0W/TM6s9VwZulpeIlG8jr6xVHl0DskjjbzgSU97ZoTllWIO2TFK9Dqa7F
4g2DTyU2UXimkdFMtm0RnOoSVYmEL6Oq9Q9loH1EukOopqnvVM4b627u+w3MReuo6IogZp+Yh1Qg
clG31S+hFcUKT2pDrX+h0hOvRjPGmrxJMUwNH9vc0PYo9NZhZ/koIBdO86ym4q0y1WjlGSNHXze7
RI4dbmtjQF84BJtae9lB19gkJG7y0dbevOoSd1o7zals05VrT/ZKeDmG71npbgvSPZcOyGIdNu0l
tzqiuciRIKYGD6sVKpqUTfdKTD9eid76MIoQRhYhp3uhevshRfPEbY6FMv30HPSvLO/TGjLsP43h
kJN5WkWCdDGL87ieLOB8he65a8LQ456TV0p2DTWbNKvu4qHlN9gdzS3mGfqqW5w+jVR7g9A9gl2t
T+bken5c9nhnJJBTxRDfyUsvrPiO7OhdmtU21GE7A8bbP7sJBAsiS6vMVlZdW/+KDevNGqa/ar0l
BxaZJ8DYdyUsRGcijmjabuWjg/DeYDa6cfL0BVlx6zKy3K/aOq33ZdhkD9kEDk+JukfRzSuzy9JN
xqbO1yFmIYoV4/ClDWBpM3vdaTgrV7owEARyk32dueEJW5oAtR8jupu9zDoE7NSOIkq0YzwYMDSj
fL4r4mTY54ggn4CGGztNiOncR1nIZhZaK/CYatsPGCOSa9I2ZZw4D1kbRpuwPlcdtB5T2CRTMYBE
O4MtcV7hcxgh/rteUJDrNlHJm5tA4i0hrBfb8LALnEX12jT7XrHxG8hj97Ulab+uHatDbT9CY7gD
BmRMWDIhka++zxUnJ63qiw+lIifqJe14KC3T8qG8NquWn8uP0YLpE8Fr+YBW3AJOBvsAThXXv04Y
HyxgOCtC1foY7a7Dw1eoeGta+GcQF/kIEURZ8bM+fBBP58CWVP2H5gX9KgMl9eFZSCFZs1t/hAU/
EegYVh9QyEZEtZF4CxXjiOGgfkF/0iMg4QS+LMZi1i+5AotojD7mNinX8JJMMN1hu63MkUXWNI+R
zZk4CM3+0iLiemn4W+9Gt94COOOszALkl14G1TJ1rDN7bSJK3oMy18pLm/CWDea6t3mVSAwlSHmP
AxrJiMJ0obFEQVHzARoF7DfEQc8eTW1tAxnfqqrSYJzSfHf7lBQz2iBw/ItncjrTtkdPxAcpZK9x
wzJWvWb8D1tn1tyqjrXhX0QV83ALnu3YsZ1kn31uqD0dxAxi5td/D6S709X13agsgYljg7S01jtk
t9oaHH8SqbFNSQH7htXv9TL18CRPht1cXfu0ng5dk4TXmf9FSewLmMX3LA7FK4nUzkeTiiVLKuoN
KXQU/Yr51TYnFuxSTgGJBNB1KHdTmGInq/ZJF0BmaHfGYoLaFUkAIz692UNXHr0Zp1WkHfFgqea/
y67EZ6Sc9zWufNup8j4AB286OSQQX3j+wxnE71S7gn/FBhuC4XA7g9Z27G2YxpEfZiRaG4kOjuDl
LkmgDIkQjS9tyF5tJb3qy9QdZSSu7LyTmw7tUAUdNhZuAfGBhABarKEVdF7u+GpeUohkeWiT0H4M
lUdS3cp3TWdU/lCS1Ci9yN2kGMD5DZXlbRNX9mZyZX9CqMN+SYSWcNPN4BYa0mWayYRaEELfnDK5
FEYNSNe4TEjTbXtrSs5wO+o9gb/FJ7uhm1YfNBQzhNKE55ZHFXGo6pfpzB1GbMI69EjRxHFCCnly
tG3bhuW+jEQWmMl7Y2v1azSNuk9G7W9mbyrMg5hOheX3U1/5cRMpN7tquutoj4pfUK5/acQgAjSb
+cdV7xRjvVGUpHnSVr6S7Qbc0AH8KSUKlIWFgbajaSjTo3npI0rrqlp6hd6445YYr21DtREbRe8U
hS6Oqbn7gpD7vo+UzO9d9WaS0Nka9jT5WqucWq98F8J2LkWr/JEjP9RoacaLWdXFtpnS340Bfkci
Ko5zzmvZyeSS9cPoK8nk+CMuAy3rPqoQLCuqnZ8w8g63U4h7kOhhSndhiOka0h3CUf6YozmczRD4
1ljFQdyNVtAI7pOu0vOTInoooAaJ0Wksj+7U4wzilvUFzbGrKtlSGUBFDCwRdSw3AMsSkYncPsvR
w9FlJHjSZN/sIdlu41GBslaL+ZBbWQO0snprm/KuqADeENhu9k7TfNdEpgeG1EyesIyHzzNvczfC
kpujoxvhWrTkRLs+TrfIQRPBR9q0Udl9VF4sTnCUVKpX899NY4CVIyzY8FDAocBnPZjHEfehzvue
hYXpt05PrgOZpjFDG7qxb5RKx+sIyBDNomaXudGHg1jNdvR03ExFtp3HyGYz3PMF9b3Y2VGoboWT
fWAING5qUmZbJFfVbRaDJiyVCKEVvboUI3pYTcgSldum4TtIwu2UpHeCNk/aQITxnhxcdkqR3rVV
3T4T418wu2yRMU9eDU1T9hUPkh9OrxkAjiFPxL1hPxtZFJoNl7qJgFfS1g07VlXqRPrs7CojGvd5
ZWubBICNL1zkZJNbJEaL8KbpgxyE5MZy0nvsibNtuXLbIpFL3TpXdz10vMPsqB6MX0ROmMOh0vRp
vusQfp87u0TOK8GLAT31XTip28ZxpQ9dOduFnsVMEopoi8rTdw3dnW3dNcNTy0kL5bBval3H6svz
8Cw1EP6qw2TcYP745KdyybG4P0h/Zjuh4HQxGRsnAyMTkZQDre9IHE0kgnZ6mAPzGcVHTH4Gnmug
gA0E1N7KoCek2NUWCuY1ShCgw8v2UWdQuAwKgR41fzmCoM9Gc/JVImmzwxqM+ecnMgvDWSTZXQnr
OehVLXwRjfHdNqnDz311SrpUHIuJ6dpUgHOVVDMq5+ywy4R6esZ7d6PhQhfUtYYiUhlCnQvBKaXN
qdULQF5jhqZjVPshAqt7VWHP0teW/GysGRSEWeZYI9nWPfTSeQdHEzOMFEJqNyvs1Mc8AQjg1Ucs
L7vTOIj+tL76aiLb7E55AnQKTg0rtUO6HXz7fioyd8+PW52MTK1ONvmuXTuX1wmx3xOSSPMpydm0
efCSgvVqbksxoMvGfU2BERmaM9kL1yfVfxWaJ09pXXxINyeBUpiDPMxxzhbZg9XsZhOyxN10GowO
LXOnwQvX1vLctyzUWfTCPPbKYohX7cdpLk6sIgWboDHcWl35YcegAto+Krk+qZYGn93cLAMlLmP2
Um54WhvCV+LQOL1apN13oaLK09xJ9LIGay+ZDk9STcEuxoSlfi3LtyRtfzVt0X1+V+ur9WuKZwvt
8ymcXZRfOrEPFzfKdZ+xvnKX7mLNx++9kVUx8qFp7DEcTnb0DqmpYqLbakj9s7ugKus5yYdRRIUW
NGqdHtt2puA+b7QhvWuKl+Bmzz9G8c1ChhIlCCL4pgnDgElq+QD1rS+ba6owXSChG8TpFOZ+rIbh
fs7qw9DUCCsUuCIm8XFo4SUqBGvAYEfjtH4CxDyoCzvzO2W7Cr8Kw52D9WWjxRXb39Dw4xYQJVIh
0L/fysJjazWY5GswpDoBdNBPAo55UDnw2Oqf7pz9JO/i8s2GaMj1uuWyO6aPBxY2qLE4rr9VpY/l
SS7N2l0bEzEPbvPlp/z/DocY0f/X2YPjNbtpECQXi71WDQFmy9/ZnHRBY6IKt7UVE4GRIj30de5R
1OGEqML/u3QTxNInX3oSfKZwaiB3ND2Iv930W+ApQQVw1JT2EmZdfMyUHDn3W4dN4K6L+3sRVpeU
eeCESjYOaVX+Azm5iER5A02rw2N21m8N2vCkwxV366RS8QFGU06IkvkR1nnB3D3nO22I7g5VsTB/
4rv+LlXX2PdLmkC1rPw0RshESqmfJw1rmz1EBOfZSZ5hr3fBS+blm7fSILEfKCKIlP1wVEo75dFx
p6uYEGSzHKUhaiLP6CHeUPfZKVQFutytQlgFGevMV3NEC0ax/Jmqs6+MgLRcQ/dTLzKfKB4VVZWe
vHL+zY+NPw2g1aM5FHhr6km7iSmR6UPrXQcxG3uSyhWssSBhC7GxZFPe1BxSY882KhBZlfhdFpU3
K6HijJAVov3FHqL9vKEK43EWgs/GiLItHje6O6d/gfqX57BIzABL5GLTKHN9SRHOMLRS+aiYZnfO
KN1jhi/RHe9MatLW3P4aU7F35hbv+dZ8Oo4o9zwCxSEkj/5RFiGKCYnyowvNKkCetgcxKrKrorLv
abx+W2Wx+BFV8TuZpAAHbvN7H4k7gqjOn1yQT2Nd0AvFvmUh4UsRJbUvVWzbzMb+SWbeJRfAHOWo
bXcgWfKgNAjHpashWpEt2ZRRkx51FOc3Tm7OB1RM5/1M6WADStPYzErbbAkfN2U1JHu1XvIdHhmp
gkxrKzr7CtAfu0LRPwr4JEZSxt9DpbJhglNM0J9ppZYLeSXeqoY9P5pB/d422l/F0Naok0OYpNpP
HQavlsRNPHSAhmKD5nJ6F0maQ25NJyapbTvl2bnOq+FsLdm7CajvYMj64PVSecf6eis8g5QqjL1N
2GXbMUqid5CCPwVGUy+m1JU3Q7UU7DPUYet2OchGq4x3mRzd75L8tfRcsPVNOJ1JfEabzEROqaeC
fECRf+Oi5P6j8QYjcFJHu7EDMI6yipt9A/fsGZstrHcq4X8k8sGWl/yWGBITT2vG3SuzavEeMQ+e
0Yu7UYekNhRR/MqqP8gKxNRI48qfpe09QRuHuyh2IAzXMx5bczrfSDH8nvT2OE+ifQ5N6947hC3i
AjwzRtNyjxI409Fa/874sKe15p1SS8v8r/7n4fXMdXDtr816+te7v8b+30ush+05XOd5xMqUY0Tm
E/bHYmr8+bIcsDte++urdb3pY5WT1v5/vfw6/nX6OrY2/zO2Xmcdm7S22BhqNfrs7TK034qiYlFd
XqoOIQzp1H+PGr1JQLAczxQgu1v82P7V/3zrZysmyoCKpeyiVNSntamWZXYwS8TH1r7ZTP/uo15N
FNknl3LSo4elqTwObm4EgIiixzpW5Taze2IO+3VsbVS46Wo8hJfPodxOXyOmsa83tTg3Hk3U/D/H
1gNFM0vqO4vW8XLxz7FEaXxN69Xj1xg7zgAxe+NWmpm2jd0q2lsVUuOlUltXtTLVa5h7MUvf2P6Q
rvaRA0R+6qoynuZQ5FsbA6J7Oc1sn6LJR+Kt/B6DuNgnGEAeKIzAWoadiMneRtO9ftPLjFxKWLzY
Zd9czCTbu6yxZ5w8CZHmNDvCHNunbPnPBZKte8Rd3guZOVfoh+pWYdvFtBLZL0M7JkT46ks6tifE
UPIz7r0CSx2A3KCo5q3haTamJzn6ceX8QzjITvJFe08S+i9FK9Xv6K0VGzHYxVadtVfKzR1bzA6Z
xjIdgwZ1w70pSyo9KoJMmg5RjtB7k/a9+l47A4DRNl3YFGSSMvyhsKCKjL+S6rfRdA07ZQCNXWR9
zINZbXK4c48sRqSgGsuf5PKn8zokI727ell+XHtrA1E42jVQvzfr+etY2+nvntXLy9rr43KmwjS+
tO3kgVNrxabM0+FRiLCABhsPWyUahsc6FpcEu4CjrmvPw5XzHNf5H2Ro/nXCPCJVTVYSDMpyjbXJ
9X/iwRL39TJeNcdHFetC/+uEvsPuwVRkdlzHap7bS6uEV6+hhj+VG/QSo1dtzlVMPNNp57jRkp5g
2l7HIiu+5wUV1HXIKntQt1n5a53X16F4mKdArTR9v3aTqSkfE1nxzysUWGDrAJVWzOsKcgUO+ppU
iXNIGuZXJFv+Dbr9PKWZic+18NvX+P+eR4q/AA5p6Lv1el8n9lr8HKnGsbPJhwAFp/IFyUDzaIyL
fk4dj/46tjZ9qZYv7dJEiQKcU5/mRfMJas5/DnydrKWzc6h09fVraH01ZWH58jXmJvkf1ZNEPzL2
fFc2yUupUzIWmPV+vvoas5UWEIH0TusZChWmz9OKqM4Oig4YptVRHU8qEzMUNW/fIxJB25CYYbd2
NVHmuCF08K4dq3kXYbiAfJZc4XJyPIj8kAgBqHrpDqKrcAwGZ4JUE3svYb8bXga+rTTJMC9dk6L6
QW9A7rdDZ7+PhRwOQiFiW49mY5MeWllNm8iEK9+3tnMKJUGJnZKdUxVNIJKW2W9OX7AF88TH2rNy
LX0udYK1F7uh/WaYFipJbX5fh8ouIprIq/mydkFMmQEejt9rdB42+lh7b1bcK0iCxcrW8jz3TSM0
OqgFQd3aLZF6QX+NIGc92WC6eIXBcF4PhiA63r7p3NZ9MEwGz1VVvarLRdOWcLf1vOKynogtMTHd
1OGMhHGhv44NrDxb0aBC5bG/9+Kqh0TDkjeuC9u6Nrm6E5LuXMo4bQ9dJDBsfT44WbMTTp+B/Yzi
fYFayFs03KtK5jtPwRg6Gxbdy8F+kiSwKP5q3bYElfWupD3ZqUz91kUpq/tU5O+WNk7E+cxymMZk
xOKGc55j6M7oiGbvvTJSbPHCD+SgseAYEX/2OnO/9upqkG+OcWR2jLc2XpYOqKCTo+se9K0UKeoi
FO/NSCYrqylJQaPRD1oROYGgJrBk+ZygB+myjTOz25HGWnJjLuF8/pw6owhMPY8Onr5BfNR9tRc/
mLXRs4NhKjejkN86XcGKx62nGx8aGY5yJF+dsXdRDGiRCcXjILIrqIY6GoKoZpU/2qJ/DcNafcPJ
cEXc+NL0wmdOXiutidVVpeb7mTTQRUuzvhJLjGGX5ktURNnnkDaG8Ukx+kfSZL8q2zUODTYWV2Gh
DzcR4p7zOv+L2Lv55Zri2o+59gebjV3qNRabpVszzT4BeUENu22BS1ip7yGu/C1a8NeikH6EN8a7
mTTHGCDvLy1HGE55zbAxeeh2eUaZt9iVGnnaQkmKrTskFUXv+BtBX73vXYgMovUE+vRp+2r2pSQR
YMe/pPihRrO99xptQecX7mZSyREWiSgxznZJ2qogY+1Zv8/JULwNXbKwCzNxWrtZjd4ooIkLzHv7
Newm6lDdUMPVMMbXWJoLvyxpdqCCk0NToxFiKcUBuydMHDJbHkj6ya250MrZmRsPQn/+/EwNkgLF
BhDUNlEo9FPUyvxEb2OSN7Zv6ndcBx/RzAxkMNXuolAvcfsuQH0pWvWuOy2atXlxt9itvfezq93b
Rt+tx5A+9c4dHtr+aP/umJzfTeF4z7xCnh+LjPfeMiZctDFhXo6NCMGRa8bVdOmp6C0+6p7M/dLr
KRY/Cpx41x56wNWj8dKdCCvrvS1rzHaLfL8e6zxLvTuhPHz2KrO+t8N8NNVURdZCP6R1Nl/zpWnV
4TwnrU66hl7VNf2udxUbLSPdvo665rDnnXKfjA6aAeugsRxJLNaYacrPuS7tqzpoHA2ndt6acdwj
WLv010NrQwETm6f+unY+L5XXjUVRtSSNmg/iMPQ5aclGYJjmWlJAGEI5bO2Wyx+gCGDz7gX2TNUC
OBHdsdU5e3bV+diJ6e2zux7RZNWfYiu95ln/l1km5TEn43Xt+/pfDQqYzhZfuTr4nwOD6o0vOh/l
69zWcDTDb0at9gGQIy2yXCVuSQaNeoJggBlGNyN1x53oIVNqmRrdeJIgCdj9PF0WD6N1bD3PxRro
tnbd2nyFcUeWYXn/1/hcN8gXSVtBlzGShHKhthFTKGCc0hRJWwAwhmI5ZBVF5GUsNpk9EQKKgHPY
7VtuFe9VWIvr2vO8KVyglTiSLweHNlH2ymAnbKSL7k21C/3FxvcDxEgL6IUzamCpbI6fa0dIakzo
1c+Xtau1QDkg42X7tVtNRXIMBw/k8PJOZDzz2zzEn394HbKtKYhlFj3WnpUPpFgHNFHWboz3+9Y2
l0T08nZhW9UJLobtr91Md6xXCQV37a2fr430Q2bn8nX97PmC8xqtRMFPc/ncC7Bo0rVqu3YrzOW5
NQvcbtbPZufIICUIQS299Wpx2L9mFSleCsuU1iytUAOlbuTJplhAInmqmavNsjmoNpWhCPPPd2cs
Jz+JIucHAOKz5BWedDxPjTX/Q97iYyIT+r3qoItQlBdPfL5Z6gkNfTw6qysIjuxQlXZ4ao1ZnMNQ
iQ/UIYtDiYjnTc+Tjwx5tt/t5DzMCb92x61+F3lpY7mcjietwtTYTUDfkPuJfx8pxDdk8NkYaJGb
XLOxSEDiRNGZEuk+Gec3ey4MHzlO4BtVZr+0c1fOfl5r3N48qX2W39ZGse3sRjYUiezwh4PCY9Cn
MNDdoaaeFtU9gCug53DoVDQ2O1gsXjueAcvPR9nUP7HNVI6Wlk9vVldz242vGn7wH/iu/SpmN6BA
j3J3Fe6ELf7UXZ7e4iRGtzZzlB00ffWjshKNoLXdaa5uvwt7T0ks+2bM87AzlDjZukp2jhTvF+G6
ejJl/MeMy5/dKEzKO7Vz0ECMUmVzMc5CaGyUSYYCE+QHTxjp3wNFomyyXKBINcVKhwc7rUdvowvK
SzVAgEdZ7snIJ5T8MD1viwTzF9SJqRJo3+o58g6WR+UT4Hu2rQXymKYDWGkAC980fXix/nZhfV+H
QnsYanOCiF77VKGinVqSEbOQuyTxMpLvVYnNpWPcxvFvHccT4162tnuY8g75wxGAsgzIMyoHTaGu
Bqep3sGd15EHCY3TL6Ae6jUjA7ZBX8neFHax+MjOR5ZHJDbt6Hudu/I56yzaDOk3h8I94G5HkDGl
UcxRXEYv+TUVmC6OA9q5WC3+M0ODqVrdww0wagKrF+2d4q22t2pLnCKrICsfV+4mKlTjA+Tnz8FK
qn9MVDCpBf2Ju66G/C1I1pcV4hBD2/kqInVHnPuGh1pq8WsNSmXtrU1ttdoO4jzJseWMtQkrHaTL
6J1DyCoPZFQ0YH/JAWzENsGL4dZrpvqcKK1uPZ1a99q1EFK85gla8MvBHnThczAgY492f1mHDNgH
eye2603jptrT640WlCcAoqW3DmmGheBbm6Wn9Q3L6nM0WJmJXeJDqYWL2mfVPacQSKsZV/e1hydV
tM3cEAud5eDIzoZ6dXtae56udc9YyUAIOEjSr2M6HiHH3itsWDS8YW0ISnY8GtiLLm+IXGXapnWq
gkbgDKLq5LXTqT4sB5WlGQcSfwqkgeN6Bqnu4RSWqEB9XTJysxPiq+nnZ87joQxib3pOCemOydL0
ZxNijVZIccpywUpXtsk/dmujK03s9HCE/ciG3xWeuG/kNIPJsEasSQrjrRqrXyJFaGI9RopWDRCn
9A4gRs03W8PPUOm9YbueWxh6dKqxqQnWo4NKpQf7dWsfmq+s9xVgGDnlJ08QQUBFix9rgzhKua3T
sNym/xnTpzj3o9pDvNvW48cUjaC8Qg/tb3Ofidh4umVnPNNZYdIH03Jcu4nidUdtBh6ynqINtvFk
AZucPP48v2goI4+otB7s5e11JHfA3UME0eG21UrnPNYmTRpmu2YYj06UOI8WbfTrmCjQzHUAaKUZ
wY7GkWa/nkxGUNzRkmNPE7ZFAOq32fIFjVuAzf+6nuz+KXMl3MLsBxiFbcoDLp2OxV3TfXbXsdaU
G6mxnq09TEzL/VwDsPvs6iHvmvN9CHDjtg6Nxkw5r0tUbD3q6LmOTXN40goejLUnW6U/tJYsOYM/
uja9Pd0qwCEvn0OwIHG0GjzfcIr41XF5zFu0s+xJN31qu1SKjSF6rI2nir1aGvN17Y2h21xj6e5L
PYvTYG6WLLCsHX89Wsas8pmlkzpr0mT3NWZ46R9PVVn0+qq5azGssj8O3qJjoz7WhvsIBY+eavXX
WGgO7zJWxwuKPuqjj8LkIjX7r68TUvYpKG80zf5rzMWurB0/L9r0A4IVyAgF1mhPFz1OXtvRy6+s
gfmVEvqphwRxWnsYZdqqv770MvHQWrM9/tfY+jarKX/KNow2WlXngHwK5742riRL6EAIgKHOWKUq
gHSpxchhk8JRfcokrJ5hWpFe85J4v47lcUGuMgFiLoqyCqY6VH3u/fC4nmwaeLSWqBQbJvCfSsUO
K2Oa3UZdLJ9yrh4ticIX9F7ls0wRuTWFEgYqdFC8Hoaz05k9XwAHBfCpDYVUkFKaLZ/qJJNbk7jH
9eA6hM+YRvK+8Y7aNFTXyRzPthQ9v+dgvDfmUJ28UXaggqYof5FRtS2qraIO1aZpHLnRrGgGeBQ2
O1MxnJc+haKR9GG62I9t8XH71hhhCR++v4RV/2L1EYrtgpoUvISfYZfsLIHgQWqx0ymJALxKqw9j
bP+e3QIEmzyqfQRzQhFgutVe37TEIEFD9FF4+AvpuT+DEg7GWIFIGrKar9U+8DGw600w6KoynEBM
vGvSifcRCwIJbhVIOiDlvtfP6ozWXKspBsUF2Emuss9G/YN9F5MN6IVNZajXvMuOmFErl7qroMf2
g3vMewhwhvGeNEPC9s9lnwzaM++F+5xzSztNVLTJd7QkE43Sz4uphTPlqyNOuqgTU76dcAPwqj71
25k1ks3wi9rfNdF4r4sI3wSJwZ5qE95jZFzMJlF3CsYofhl/zPP8RkVoE7datSvt1j33OW4wJAJ4
+dVMAwrwtlGfES37BsJixIWu7XeVI/Bx1fXw2he/uYw4Ibdi+Og+D4FjGlRuS0W75MSquTWqdyPj
ykOdz2cLwdlIABLJFSwXUx1O3pQeGm2QJ9mFcot95LBpHCe6ZK6cN2qrf4tG/ANATHXbaIaioc7V
3QL+ca91811J4vqQo9Z4QSYRXAlryjZrnPZSlSVZEn2AvzWHQVRP/QUgwaGTCDK2Mg0KWe29fPSO
hTHVm4y4ga2VKXwDN61A9t3BqhdEYNRpW3Ow0x0A4Z9INf1YzEQPJlXygG+rD4DDdQHqbGTwuG/s
RgGul7btWaNFJwG4FloS7Ng7g9XesGHbqD/rVJ/g1ZnyPAA0OCpLwsNo7mtErS1hNSEKt1FHHSQT
CLMUKZIR8dCq73r+o7eVa5bB80UcJciSO+jlf2bXqE/U31RWwlSiuaaeprLWHiYMD5PbnnKvLYcU
/I1TB0Yh4ktX1NEpGokwco3ndxL48mRdhdzesNy9VU7KyunRpHDid4x6CTBTcqh2LeVe2NNP11Td
y+imbUAqsBWkQj/BDnirUVuynWPUCxwhIsg0WoFpWSmXTMk3iABFMCTx7yavcMmOzQNreZ+CWEHe
Su74Qv+RGRYxI2l4qg+YcrS19UpiRPcT0GWbMGmentvAMXMb3N9UozwKyTyYKGYwD30TVB05AVm8
ommqXvo41i7t0jgmhpUOJMys8IUehVuzA6knNJ0diuJ0zL1Ws43S1A0AZe3iMvqtUHlAiSFGUYhU
xq/eGqqPFllzFu1DV2Bj57hwmvSIGog6Qk/1CI9fogYgz3xnR9IG1D3ryrxia577uAG8Z4kq+POO
tUCoNxPk4tvokWCXejdRFY4eCKuwfLY1CKVQ7cDhm8llBHnpY5tFVMGmsEtVODxmS/J6zqKd7S3q
s3X/O3LDHIEyA3ijq2eAGMwC4GG4FzNWjTqEeb/ToDK1fwZIgzGw323jAeeTtkPW2fHNolUDhKbL
rVp2IJQ7BQMWTVWQj0QvJopCCguV+5zq6TEKu7mQasyDuZsQRcvbG+zlB5nmxrfQkz96kw4KVA+t
o2O7JyXsvZOShu7JWnA6ddL9aFzvUsVMs2ajMI1ldX2YUVjCQvXvASDqvu66v/E+MOAE29FWqdLp
ZcCr6OKQPC4XAnGU6c/Mcc/gHyai7DHkGxz+Htm1k92IgC8lyVY3utBvSkgUeVKTqGgjk6pbZR1q
ty59K7XbPdD1ElCcZwG6YTHYQWY+OQVFKb1Ecwvp2GdldS5ZnlLbpEmyr6bW3Pey9v7KvDe4TJ3a
hr9mW27gvLOWegtERvkVG31QWHl00scIf8RabTbs1L1DD/Bsb4EDBXdCSUoJ2bx1EO4dqyTpoZob
YsYXb7SG12xAo8ihh5hMum3N6K3IFfv81dRD6Xx2bSL/oy2hiGHzdbVCYkdvsMAxujlAz9rzdmEU
eoHwUF/TmPoCtsy+rkY8iqFpnGeZUDYl+vidFfq2iNLppM7INyEUddeS6I+1OERB1bmgW7zejOzO
WIiXZhHPMYtRu6imbO9D307XNllmbnpeFbV3GRPq1jLbV5GjiiBz+BnBhB2Vlv1H12dEHlb8kWY6
Oodm+WoZo70bi5j999KE7svsdfDQWi3ZNt09c5r0JNgenLLQiTdGCQEANnZ8tmzzrkcG7A1v5I7C
7nEAcUV+L9kOirzPGFSS2GNz1i0CZ1p+WDFg9lKRhioMLNG0Fq8rEJj/aZSOelGPtmnpYZdhCCS1
wgqkxph7LWkW/BocZM+XQoAy61s9xNYVwy04EpiBenCsox401hQNEzvOkPeSGrkgKH3kRi3PjTm9
qmIeoXaE9mZElSaYli4yBVPQm/xYZuYCNHNEBq+kQ3py1kAXeWZ5BpFxGCYYKcCVrp3Z3ZUW/6fC
TNKNjonmHKyYObEQ+C3wZ1tnmAo4BbN7HTNNIxTs8ptHae6UNPXHDNzoHa8N0IblDzHE2bta4BLj
tb/dMuTmXrMEzpIqkLPOTifjhnI8V3tZm4klDICVp2zC9Ww0wLFXq9ZWAewZghSYZGGe1svgWvkW
y6g45knFlD12zgbDbuAhlBQAwZVzUKKYFjulzXNhByZT3sugQemVAAXwXxt2acPfQ3IkfElIsB7S
WXwIpOAQH91NWMttHGeE4L7gjQBob1KNXxf930wJsl7+w76mPbdDvpejZJkEFZg6WFqrKSShFh6n
lEdHfC+LyviGhDyKnONDTyPrkA3KYyYJsNBb1X1tLsYDyd9qZxwSbxRU6zdeMntHEVvXhFJakOnI
KrVqgfCfAWLcPrumPl20LHkbVXapoo6QURRQhheTpjpE1yZt+HtAgT4+FSCiXHY7m4I3WK7K/hSO
yKZ/usHRnsB2XaSxlYmNgMk8rS24+iLrm02Z2d4rLADnpk5vMwi+VwMwgl1Eza5O0m8VgQHylTHQ
yopi6tqdMz0n5qtyAJqKsk87VxA/GRnwF2tTRJ0R1FXZH2BHlG+dKZvDCFskWLt66jTgjaWFX6jS
vBAu8/+0nb3Rq+j3ZCvTvkyy+Yzwx2s/A/Y2XTu9RUi53KJGk1SGkcJ0eifbWtKu9xU0cCOCnaGk
SMzlfLyFqeEOSAU7giJjGfnOPOZbdtE3gzwHs/gmz2+dACz2o7DfMC1rj/mCmakWXJ0AYXE0nVu8
4EalMalHgBFiQZKuzaTHH4pihNvkP0Pr+Hp6vjx28lRFfK9eC53Oz8uMdgV6NjrIaU3W0SbcTThC
HizxljQgBcLn2ETZLoLOa7cG3KJhfCJUjrohnnefuhorRmjFDeUmGwY3cVDyXgQ31gNdmEGSHP+P
sfNakhNZ1/YVEYE3p+Wrq63UsieEpBnhvefq98OH1qJ3/zN/7JOMdEAVJEma1/yc3Ca4A5dlzUcG
q/wSicobbVVwyS4STWZWkGBh8feGugDt67Y6CkKlcp4WSCFj2eyu6IFbBw1eD/4uUbRlHYHcACzW
kV2Vb46SHxI1wCH3L7MfQDEvN65ZziixDZ9oa4k6HwWqKJnjnE3ZRWpGTsudQRYx+HN8u5xEammh
Ou1sJ0sP8isTtKbZgEX4bHH1OweNehaFEcfbQ3IfrmA4f3XL8xvNyLnkqFHLHrAEidx/icZMkdnS
wvhOkllWncNS0fGfWX5TDu4zwDvjIpeUn4HzchhVA+IkfXX0yvIvOS4dAzjmy2Ncn7BkCl4q99l1
sRbS6JY3lnp3RmoFTyZAHyv2V1oDtFt2qMcpHY+qXv8QPLAEAzDqroZfx3oqkiNZNdiYEVVOSh/v
NkfZ9F5xXqEafO9hLh69JuSJ2kiIntqk+SjP3k7cp4F1n9NcG3Tr1hCht8fQne2t4i51mP61IZpt
20MDO6wDoW6CgzwueRoSK/H4THYSlVZghbrPvnK384o+v8PX0QN9JtElgIhA21DOFV7v9C1DMgNE
AOaM1TBGoG+icrSDIwVIZNfI79bonPagoezoItcbm4Y16uYQt8mXedTv5M6tdwlq6a6w0ukg91ru
StIWzP9bDfGVBQMgz0SOkJjkrc1B0hIYKY4hTRcC0UT0ceg+yINfm6bcmq01SEnNyueuAsN+kFsh
P1Lva+5PGxT6nhV0RrlW9bNdbEOQu1zvr5k7/QzwyjhljAZodR+1Km9h2oanfIbo3OrTB33pOuSz
ncW2c56DGSQwdnw7FTonSrgNekJWkhf/z4Xf/AaJYnsF2V0P9bXm+vRQk8GhtDf0g3QB8n3vkBu/
2ACyxg8pXN715q5wijdvzRtQxfs7aLCNV0SwJufmZIS5Nh9jN/yudJl63O4wneCd7rhQurfORe2f
M0wsT/Jber96Su1ZPaHR2M/7Jgvv20FXgHks/dDyWsuREvvXPK8rZ4QDwuQgLaGP0xNDGKYuS0PQ
R6SdTDjWW/NZKtjVTAVT3w9IsF2kBY+dNVym3GJaUh1zZ8D4yF3Alf96XbtIr34IVtjLDeAKCyBl
a3tz/ODqC4DRKOx6kbehe1u6ZWlJktzyClZ/lh7J0mfn6DvVAGYlfXYChT5S6kuwva1vmugalfK5
8oaL15h7aQnrIdgKnJXPbcMGgfSFTNibMwrd1+0N39qy5EkyWFqh2venBpDeOXSik5SZ0tilxnb8
+yYoaXlqEluPkfQafVcuyXd5a7MtK9v+0/VgK8cGf2peA7hyuxR4TJECcuttEM7Lh0P3IJoGOhPV
ST/hQ8E+PeMCeeKDrWMM6jzlc/viMDZgfnivs2IxqwUe28lLDihlqLubtWBV57F8yQe3O5nmzFCi
0dWDGhSs3fQIzOzY4D0J72DKF7tIcx7qQxCVTw7mxduDl6tKcn2dtrRkbs3k3SHFkLaXHvtBaYwS
1Et3LTE9gb5kxnCe5O7LSQrwjBOYFZpd70Or38tbAqudXIm+yR1c42tuIaIk85YJ1+AjpLpvtnAp
Qm5YFyvplXVwqCHxgm8YE/1T1AN3R8bkKPdYAnns8TI8QSiXOfKU/swn/c6LjeykzuMtMUsEyrzu
Ip2MRq/dwtktUc89hEWwfgGM9i9I+dlVTihPXmL09O3ChrGj4a958J4xi3NXzLKf2B99PM9OubSI
rTNQNdW5ctz2+/R21A79BPF+u4tl5tCTJstnJnMz6+Bb0IWEVAIv4Cu4ZIORuIf8qFRhbw3KiYEu
yqhZx1XHTAZb4HWr8+Q61wlgDvu5Z+iRaBRH9j7DMWwdXa2zqEgLCvbcdG3thOFSP9ZGYpzk/PK7
fDsar63+NBt5e1JN40We6vZoJZZ33a/YmKLdWBQo/UMh/zNB2zoORb79kl4HdkxPSxxpmD6A8T9q
mZ3Dzm/z4QFBdvMCNK26E9bOEHXVHW3hdxlm2fp85Ulsfcz2YPhA/51CzzQnrz5YEKSRxXAMHE4K
XgKXHvyAQuCx5JbJk5FmHaisPVrAg/0C35D/duZSYevRtye5Nuilv99uwlYqMany/z8VY7UR9tLD
1tXLj5HkOhbf0hJbM+cI2w8GtAgzyEBX6eyLiseiVJHLrkMuieKwyau2RtnX/gOrXz+U8jvfjDLW
Y8vc3QMLuGdDEHsMPvQyfmVzhKVreU3mAjmYfTCZ39FaYT057JNL0YShepTqa9RfvqARYJAuSNdx
nLRUGdFtwZY3zRlbDhpKkRowsWUQJn9nC1aUpKTfjGXXX1/OI0ych7FA160n3gBPP9nsUs179HoL
NqF+uvJDzPpOd3X1KsMyGdRJTIL11MuwUJJsBKF5HUAA2SpLlS0psS3YHuOWt13j3bFR/qlDqIM+
jD5TOs4OIEB+kbS8edzxhGn8Ur7++LnUil2kDOqbYaQ8wrXlzT8CiPZXaa4RSrqAppdnEHYdkhvS
Uv45KkevXRWgnObilunhPRUkgCmyTeHecUKE4CGlW8E2B5QCCbZ6khz8X4NW59f11y8teSV7bO/M
Op5ZG7PkenresX/y3/dOYmstib5Py0HrWd/Uen+B90cpGhsbrf2qzUjNSr+yjR7k2H/K26pI6TrO
lugWyPPYkhKT4/71rG+mM1JbKr671D/lvTvruysFS4eP0VzdhTD6llccD2f2Kqp5navKCy8BSymQ
M6ERMXlfltm2YMubMzxBod9Rp2oNomsl6W7l5FvVNyUS9c0AhBBb8GuLlpdF3pPtZdleqn/N2w6T
907q/VPe//VU/pwv5P4iBu03Hlwc2hjWLmNh+XBtwTqT3dJv1ir+qfq7vHU+sZx2vYKc512d9QpD
4t1ryvBb7bxwL12DzEEltn2jpQ/ZkhLbBmRb5Xd575JSz+8RDOh/aTWSCElhQ+Tj5WTvneGtNOE1
KrmSnlnKZlqdVdlJ94qPW/cOmAra+JZW5oVGLmnp+RkLBawoWZnlrktHfmC18166B1b/kWRtUAb+
Q1dbOw1bZQ1BepeinCFhIv52+KfudmsKjkz6tzpbM9jy3jUXSUrpGDQpSxYuTK9Bnc1D5+jpvJf5
bwLAgOWiZHwN2iE6rW+83JQtWLvVLS2361+TUrC9upIMWEj5031L+t0ZJG/OErATWsJrtHX268B6
LZfnsx3Z4FXC5C27WiyMGMsKyZuZ41ZNjpVABgZbUmLv6kknuuW9+eNS8u6QwauU42w8gAp8rqFS
4BogNVgpNzSQHMuHq8QRr/0oXZefJVl2kTtTJn2eXWbV2TWZY13kZd+e6Pruv1nMfDNU2KpKTB5v
VPSs6K2V1kWu3EH0xIgjZFJ0tLKH2SvZjkHNRZse5RVd1ymlBYyzHjdf5UX+s6pVq8ER62y2Tho2
B/M8uyZIBMMSh7QmQd2wW7nb0r4VKOifhdauXHSHndnCgIwOeVv5sHQtOJu6fxPOtsUGQKSiXSN3
VZ5LnUFl0qvitYzhmQifXF8e8NwiutOu65nvbr/c1DePaJ26rndd5iwSXV/ziM3J2TOno9xluewW
yA/YknJj3+WtszopeU/m3GpK8faX9DDU9zbWejtsDLGKC3L/c1fE49lACPCow5glCfUMAdLiis8k
pZbO3pnhINOzlHoeME89SfBuqoOPkZadteUcalJnD2VQtzupNXfZeFHm0jyofQZIbxiKXRPxqkvg
Za65tz0AnhqYovs0cU9qFFr5EckgDJeZ2R9ZlQQ1PDnXRg+aJzhZ7DUjGgvxPHNwL4rV+9QfXxdE
+4cAGdgP8G/qA6pxI6ocJCUvQ/AoS9ieqEdUIGK7Sj/EnoOyoNk9TDFaCA6whZPO3v7Zs/z5Oa2a
X/AdL72plZ/H3MRVK/W/5yVD8hof+Ds/UEGKZ81r783WD4/VenZ2/YANB61FHWcYdkFT11/qGUwv
U/Lyk66m9h5FHeBVEbJdarHYApgsJc+5VaHfpKqHColglKFKcNwYMVaP41LCUhJmAgOOAmGinZvC
Lh/nKakeJSZBVhQOumd5jrAwi/BWEQeHskJ+yJ+GbyabZ+dWXaT8MrUysCNBieOwLADvXJ+ZW1zE
qF6rED4NHyNRFQXDQ5sVYIK8dmA+3BTuHUgNttc8FttbVL+mfoqehyWA6BI9+2ryHVlN5SpZZYZJ
N7qLqHIVCJ8ZFrs1TvDcoIb9rLIT+pwqmrafxjFgBkFBbHtAq1Kbe5ljKYqH7G4ahu5RSzrvaV6C
OgO2Z9O2YFdTYysI9Szda6WDK9rA7ow5YTY3jjq6MP7fUxLNj2sKNAfKvw5tbju+iizvCZWZaF+F
7Q7dU+PoaJZ5mKYmR+MNMH1haOad7QB1BtaqHXRbT9odVvDIYOAAXnpheV9BtbtvlmBL0j7PScEa
6oC0kQ03rdTv8tlMjb1mGtqdBMUU/Cez6CtlP3mw3L0wZbEZUYPX3gcw6tpj/y0Z8q8GW+ngwqH7
826Z8JlBJoJWKCpUYvr5b7Y7v4R5on+bmgS0AoI4r8GYAbtGB+tp1thLtqbEulVu3t/pfdxe0jQu
HnkEGpT/Vv3QjAqNK0vNB9XoX2tUgx7cKHka7KqB+qrUH+KejSMHscejJKWArdBPyK/nx3rc9Rh3
7KaleqylmPLFYLmW49jBJstRoN3SZxzeHGzl3510Nm9yqroxtUfHCy+Qw3DqzJBFO/HBqQ7bL2iD
5HcYzsl63tqY26ema4+5iqzN3sdiuQ+yjxgVzizaFw1zZdu8QbRoPsA97x9ZOr5KCqPd9gOmdZCh
shGxpqWG5DlG+f6gxH1VXfS4cA0EqA3thxWLJarAoLtHP62/rweWlcsUtRMpcFCyuCKDmYBm41bo
ptKeEdvU9pKU25Ol6vKpcsCELffHHkeALtUy0IvP9vh7/Ttpkvtnu6jhnC33D9VpEHnZ5OFPT5sZ
BxPlFIlKUAUzDPctLa1tbJGQfJMpxVLSQe44DE8AZ0DgBcMOXBeWCmVFp6TXX+s6CC+9PQRovIfV
97I8SXk8hPUp1VFtqmbFYcFacXELZz3w2gRRcN8twZCge+Ia/vlNQd+n2Ml8Dnw7PkJhiG/lmOFh
uAQSkzyTWTaWDTaKarEWNfgN/ktFOWStvR3djZgD/l8OSd0BfIWqnd+fpu0KRG5fxsdSZTVw/+7X
SW25yFSUenOftguPgm1H02phwKJI+RAtQY7AxIMkJ99HsTDyB8jraszi+lJcqiiX77ZKEsNB78aH
r2MfmYNjl1WVsKw8PDEmRblzPltA8VGWktJ3h0pSLtyiOnpxEAJfD5WrvTki081jVwLQeF+w/Kqp
jCE7vsyF/TXFnhTk0uymt3aq0ps7RgBONJQ3u4x9RpXdimNShNpHtQyHe1evf+ahpn4c7EL9qIf1
Y0cH+8jeNEwXRAf5+vUG+l9O3eo3G2jJZzfjVGzmlA8pagafo0r5Ah85eJJCswwe/CK2n6UMpPAx
hVD3IV9qjvXnZNDMV82Pik9acpUqfHOyj2rTQL98DOt0uu8DLX0YlwBxP33YmUlN1G7mHX02aLwl
KXUgmrKR47t/q8mAe6nL2iXMpfRz5tXoaGtGu5ek0TfDxcA19VCaFor4O9vq+g/YWCFdZI36MYJQ
+bnpsUVQ4eudF37lZ6Bg5cHOfPMyYpn5XNrjKxCa7ptV/pjdxv1iKW57l5UR0km23n1rZoAUqmPl
z4jooKUb9r8Dx26/AdnSD3OMi7jd+K8a4DM0bNsBvCexOGyPM9aw8IX/kwUt8k/huzzdckDFZvN9
OXj1Eb+2EoU5p3jNFMu+a9JuQnO7L151GNMfsH7fSaECjO0VBMYXmLzqg2TZfsP+gjuUZ0mOqElc
NW9K9pKsY9d8ntmlk5ScsRvUBxWtNx1G9C2YZnAJhRUatxqtGGjRtY8Km50/sOgedweweMh6Ii17
rPzBuZOSvvW9o6kNFu0Ot5PZp+dBMCb63KtVv4fjE91J0olUG5hC1N8kaWNEhA+k7t9LclamHy7f
/EdJTX32TH+dPxsx+B5/DC5hNCgvadaqD5EPjTj0sasa8uoZoM8R2Yn+pfTaT0ncqjfACsOLrre8
KjGq8lXi3ksFyUcX8VQqdfYoWRKYqBxFNgSGutMxXC1wj83s4EWqx9DRnnPzpWmKk9u5FYaF9REZ
8/JmT05xizrIcotYcHlTVIKmq1xkZtXpEHs9ouN21DyFmoMV+GS9ohCWflOtyjuim1leJAlHB0i9
XnwuzRFJSqMHS7BU0/rJ36HpB6omH3FXVluA4lX6DRR1doaO75x09j6+2ZZxy13F+miGmfNQJhYA
i6VaO6l/T6Alr3zatAeGdRpuRMTcJZi11N+zgteA3/1P3lZFYpbS/l31unb+p+P1FgBMZ8dP9Tg3
j6NSAZcuXKTvQHWZfIn+zlX/kzkO9ufGGdEHyvXiPgsNG2XjKgURN8xf+sp9kaqjkd7XkeF9rZtc
Pbh1bD2kpYcBS12jloIu7CfoSL8UxK+OcbF3gQ3dqyUvlTvGPzoNgJhluM2TZ3bBnWI7yTlKQ/Uj
qir1Tk7vzF/V0mt+dewbASMyY3QYJ+PCmm2J6m5pvXg2muO87g7Cllq+S7K6QBkXjar7kj713i7D
Q+/r8V2NOPmfgrWOFJdbLjwSwM/I+B/UOVDjg5SH4B7v5Wyx45JpV9AJK8e8rkkp1j0tGU+82tFa
M9D0F8tMrLNqD3C3t1NYjnmzgZffOaGlHFOt0LGlGpyLBd73itdNc68ZpnOyk2x6nvBxOfSt2nzi
bVSB/rjOd8bOL2jzKL8b79UdEoakY2GdXj7abWH+gpOIWKRJP0/r46XNEgeSSjAf66qqH2O9rS+m
UQ13kdtauPv6JbYEnYM+FmBVOj6YmXqJLJbf+9/iYPyURKbytwLScr1QlmtIxRXWX1M6/AgVxfmq
2U2G2rE2fwxttMEZogRPUKjdc7aIiquKn976NLbOLAekTy5UIDDOjcX6GR2Z7c/hNzrg75APlb/0
AB9k0EmMsBmEJ4Fr/p2hjKx3/WuANUfTfug7MMvoFDevXsucsOsr7QncRgc8B4cleFfOgcU137/o
uoEH1egskgZqiluc1mU3iTlOzRYgEggPXYKsC/41HzRn8F7z1PuqTbHyYPaexz1AvrcO0/pOkp2B
8lzuxN1Vj3uEqTTGZdeuBOpWNK73KYCQvquGUH3oq9L/FNXzN90K9EdJzQsC3NGtJ6nqac4t0iz/
WVJhH5zbtEw/mIXuf/Jn9hILq/lYGo7zyT+PfuZ8i/lUnttRbc9OOwTfC/1cD7X9vQSRhWVOVV+G
YCi+YnO3763I/cA88h6Th+Kx9hXE8wPIG10fars1bymICnaccdZdmCzjGbGjiZcI4TUjMv4Wu0ML
MbXQCbpPW4XGqI1DZXfWacBS8LFbAhrGdGjwRj5IUgrYsC0emxm3LSyrb4CduHLQVaAbMBzdsXZX
PBpLYCPFe3MV4yF3qvkDqwBfuzKavk/RAvRo4XOgA4XkXqp/jedh+j7WkbUfl/xoyf/f9V0kl7b6
vutzHuBp+yZwEXz7z/m3/H87//+uL9fVqwHmtmcezdyK9wMT9pdymOoX3TH1s73kIZdRv0hBzuR3
zZMqCEU2L+WS9+5YvpzIWSneOdb5JkpgLWxLr2rUEy0j+5OnYh/t5eZpqyaFY+x5u7qGbxCUT0rW
WhAm4XyNWj0ER4d3/dCjY3PIRq14kmA0eV5F/1nfaU111MNEvQ8qiHh0UpJAoV29b5dAkrahQLpf
01l16JmuofX4n1LJ35JyhOShbXfLIwBtW9Z6pi2d0unNo/tUcrt+9Nh/oEjmfUvgM9Goyvzq+XBJ
9dH5MNm998NAgI7VQm94slwXw9EEvZUiVSN2X2ETQzy+NqVyMnRv/oIiw3DuOKsInn6GlnWVa4QZ
cL6+aq0HnLC9R7/T2Ohazo15xZPOXfsEbsTCdcAwTnrTjnd6HaLZvRjuiKPOaq5jhQXkXCZfUiBB
j1b30QVkBRO9d65mapaI67T+S+YkygsC0d1Bv3jYiCXzjKaLgXYMIuSOuWMIAi8mHuuzUmX9mckf
svjG78psvyMxMnyJYpzgk67tn6Km1y5q3GZXf0zNxzDQ8cRQyvlzGqa/AR1mvzk4xA7+TjFN1LGw
/n3BT+ZsjF3wWBVN81IsgaEyPAwL5BKXCoa+UJEaIBtWWz5qKbx4JJPV4+AV3aPUl2oYPB0xjZww
QEOcJlk82YHM4yXbJy8BYh34qjXpM6JDGERYGKMZnTqe8EGrH62gS84V1JqHJINUYYzmfO+4IIth
x9s3Jxuia4GU8c0zI+vKskdx503zcJdV43hV1Ki8ZUaBsY/fR/dJ4yPxNDjufVJOeL3WLJJEXeKf
4rZVcWBQ65PrFSNEV0SXEYDqn9mfKI9p7HQvPmpP6AaDHaTHAQ1U9f3HucPqB3Pn8TWykEfuzF3f
hSxKBYX6qWEPeh+OqvF5dF20vNE9/YL3TL+roml88PGhQoI6Tw/VFEYoYaEfx7cJwoefzj+Txj36
+JF9Zfe6QdcmWrj2c/QRLOnvyFbnn0pi/GThF3q5FbBQHrj6KWv5OPuDee6XM7gx/h3gwEosHkYm
VPaESCcQk58FuES9M394YA2YAmbDDW3U8bnGSH1R458RXasfPGvqkELmDWBmVF6yRkNIBvG+8TFG
rYVB+XjJTSV69RXPeXQ02LRiBB+aPZQ7yx8ufTpMX02buZOmBa9uwZuiTXmBbIA6fo0AAB6Dcugv
cpQeJ9faGLS73NGGA2uJxR2MoJip6oIMtjwMOfx2t2aZE4KIUkVibzLtpUQy35ds1cdM9Am5wHYe
yasqFx4aG3j7DMfAR6tssXJsle5zh4Hl3eirGfIV3JIMvW3WLQeYHksSRTvvOLUFPpdLUjcnSEum
VVwl6ae1toOdGO8weYAkZztMCpZAz0P8nkpzKm+jl1Q4WBCTYKsjMcnDaZzajQ5EachBY/0fjpsR
jCohqP+vc0vyzaUdfASujIR2b/K2Q+T6Y1TOd1n6tZnC8JU+198VsWNddR9uRZ8bH1XP8c/GECr7
OecxO14RP9tVcZGUHGQa3se2y7wHy1IuSBfNj17XQCls8/ZLPzrVzhic4EcbKK8Qiry/TE075S7d
ATrg+0DL9YgKiPJ2WfybxYwn1EHin1VUx3x2mvbrYne/T6yufGCd+6Yi4v4AUaB6yLUqPCFnOu8S
U60etgIpZYD1p56JJU/ROnu1+wxEBufm5QxyiFTckr09OjtnqNmz/O9F3p1aGRP4Qrr/OQWjimDm
cpHtBJJMB/XC5ld8d3AHxbnvxgADIqxDcXxR+hAKie48myg5Pqf20vtqBQgDM3TXPJi+WCql7sVh
qeDBUTEuiVWk/tfkkodT9/AQLYHkAcHUjviisQuylG4FUk/yqlrNTuaAK4AkW9vIjxGyMIcunlje
r+qfEcQFr1Drb1owQX/ry+mzUzJpr6fG/5jPeX8AKta/6F2MGqYzZk+ugahKjIjbw2T1w6UAVYuC
YwRmH9uqq5V6aIIsvfjgqNFjnqrVKWOu+6yitcuKAavXqVUrLKwX2Sd+Xbhnzdv9ktgooFizaX7H
U/Sr36T2r9Ly71QWMgOUcOA1JXXCUPpTUbY28n0sMrCh0f0eJ+/ez/Pil9HEPxSTVWp6SwD0oIYs
q8cNy0RqwULSM5uz4ZNfDw2a5kwgpHR0wvIWZlABpTTHwvPe7+dmJ6VxGmZ4XqIpJ6VTa6ePtWJ+
T5YzseORP6V19VHKYtNlzQmhJcbk0VPZqspjjJMQ8cCaoyeJSaBmwbdZV6vrliUx3FDDQ4yPz3rU
Vqo6mXOO2YjaSZ7ThMhNug28U8RB91u97TrqkD00ZmHf+bNO3TnGlQom0scx8Uq2iHw2T7RUu3lu
p91UeFRw1iPtnM5IxUiBBKOLatBeWerUijJVp+0YzVd+lXOJst1/T/OmiuXEcMjk5NvZemw69r0z
lYf1vFLspzGXeFNzthVljx2WeTBsDyLYcnplqKEIwmB9c6AUrJeUHxhmqn/yTPPzmmfIL9guPnkJ
TdB3OvXahO3hH//TVvvPebW/sgDdhvU3LHdBYm9+7PLj1t8kJetFuzJ7ihF2hSp+tlpXvRVLNang
mzXLPBKVEgkmuf0SNd0O6Ybhp8eO0IPSDSdGG9ipjc1Dk0TVvsbAIoigmgVN/sMqmgkNPTCNvXq1
Q38+O173N7Dc6ZAirKhGv3o9wTrStPGj8NAH84buGqbtX3XmeyfGTDcXCdOo0qODZk+LlK33y1aw
yI67nVLTkSM0ayKH73qsMTa4W7l18pl55gUS3iez6b1dz2uHrsf0WvsV4OLukxaMnAyaH4rYyWOv
NvdODP+yAvXEgs4xZXWrMPUfYTHcK+x6TgWWiBMSDOWy4VcobDok8H0v8IiZpnrJLVK0l7pNlGc1
Zspb4mf0XPk3k7EI9nJL1jD20KTS5GHN0zBx2c3FkF23owJW8g5ZjeQSvqnKsxTAQfvRzjCuqraH
yjl/bKqPTWoOzwMDodap0ULPmZIPM5ARxMtifkjwSSkxWcEhB9uDqnNQdmjH3QjV1PTAG1rpY6+N
OIAtwZT6L/UAjz8rbk4wWKD+CQpWi/dwzMaTXqA1Jnk5CgznGZc1Fkz/k9fNDCSQNNXPFS56hWv5
T9kSIEfhlU713NrINaUtujgjY5jneQmi1Cgv7uRMO0nSgxjPMWoUEIaaNWvLb2zzS2S1xp1kuUql
o0s2ztiFNsVR8iQwdF9nmwjNRqnypgDFPGNq1gtLtqUX7O9ORX6VC0ueHw4722uNQzvV7FgvP1IK
o0TNb5aNAOGSZbGs/ug4ymEIwvilKI8FhODnVtOiF/bMf49R5V8HzXhAiDy9HzGrepbAndH6R9bK
Om156dTnmLihzJ+oSqxAafQNPK+7u8RKrGcW+6312C6yj3Ph434Utg0uWi6TNj/FY2i2Sve8pnFI
qk51kZp7cL6Uh6Wl35bBc9y4T7PH6KCfK/aKqs589rxEebKiW7AkjCj+E4xW/a1j1fJuMtNlWgjf
B/c/gBlbvTFB5Sid6XrlRI5a2HhXRM8Y3nWPZTEd1hY1l1EA1rjdoYrcPBV1FryYLJK96HHxsfSD
8SbVJGBIpu+wBSovkpS6GirrB6sCOS5HSR6MihRKQvLAHG7ce2rgPae54T2jyz3fGUb3PfBrVEKW
fN3Jepyk4p0fuzD/pRoKmFd27sMHqcHI71mNNOMWzbS/YoraixJ49jNkUecZB7HqqIUuXgbj7DxL
gdYi7qmWbM5IUgoQTDEfq5QBI84bCsqxYctWsmHs+4j+N+mt+61uyNopZmaNc071Kj65E4gJ5CzD
lxI2xAF7luRoOCij7Z228k+GZ6Acjn7LC1LP0YvZNnBDjYT1g5H1UNdIMRVavEwkYOwy45aFm6c+
j4w2ygA7PAWzEH9R6vMRHv4TW5Lo633JW7z88NbwwN8t1io+5tB3EsOuOWP/+q5dWELdAmGUmASD
ACWXgEktwEnJRLq2O3s6O95jjOBLMb2GK/BqwXmrDLvrr6o+s8zSMotdiA9bwBgZqoOkM2E99Gb2
xVyIR93CpKmXn4A3EcwjW/hHVoWwG2qQLAqgu3sngV6144zBUb3ob/w3qqferyjR0cBocmQfpbjv
ZxiiEo2RnUHyP4nZ5kA4n007VPbWO+ZOWJAk6IzErs0WotzFtRixl9uyKnNG+wS7Axhm0BfMozIZ
ChS77u+pM//yUYtIi+o8Yv91sLSPAb6Od0XXf3W4rbcIO7BTq5nfw8n0juOCqk04TeHd6HGyo/zf
7W5LTJ4Ae1jh0Qy4VwouaTe10w91EpiXFqO2O9soyqvNJCGp4nqnqN15MO1PKf/askYY+pA6VJ4w
TUCrGZO7CNLPinWIa0jMCyktXxDXzvKwJJYh2nCskAXhu9trdw3KFkFls9FllCjxJel4/+bGQFHm
vtleg4Sio+0VJfNZ72fBrQqtX2YWKkfDui+GerxrQntYA8OMxjtfX+5cNn3PNL26g/Jb3Xl5hei4
RHPX67WjRMV6VWISJI5fgXbyUMNYsPPFYsdSGhUEHQYd/9iwSs/Jr1GGEMDCEV3+pgTyh7dklxko
y2j4ZvoLh2leMIpyOwrhnEq0nVnwyjNnOmxPRtrplpSYpw3YW0HgpfMu0AkkMBbY3xZYnRmeO9O6
JQv2XtqBBNGSHNjiOM1Rcy9ZpW9h7hC4jEbE1qAXRwNb6Xm+fVF8SLWmxn3UyOGALayxNep0+nBN
EPmCJM89XfQhKhMbAwkkGUeoEGuR8rtmSDncMIZsd3Pj9LiiKPF4c9ziYGDT1RbjtAsyrHVD/KkP
qlsxi9FV/8zaz19eOr5q5SKsy3gE39gCwzmo9BNb50c96+GNJg9ZUYU7NMrYKJ3L8N4GC/MQ+N2e
/fZmN0zZY6bxici9yjp4qKze1Krd02WUbKGzslhW3RW5gWVqO6svsO/1yzzgIGS7eNI6X9q6zU8m
mzCg2LseL5YmOEUtRpRmvlP6jP0RYIIHPrh0GvGTqWv2ftIm5egrLbYwvX5C+x95uvmTYabXvCxZ
v8OSKGrMb9VQ4Vk4pSfkl6KjBdGvaLv7MKjVHR9HmMlhURwaCBlhd4/wK3iSmC1dRWXrNYhZVIFL
tUeULToN1eIR3RqgcFmiYHN6P5f6gL+x2xxKJCoal7XGfvzdONwYt/ewSuH4uffugymJ9xEGW34e
q+iaYlEaaSxX9yrCt0aMOj6mmVX/O/ZhZKsgqfbjbLlnH60bpWwvrR5yE9Chi0ybO22GcMWbwQQX
M3z23GXpEiNIxmPNXw6f7qVv0TS0Yxz7midnQ5kgAivg/btBOTOimPfsP35n8Bwe3Qn+fqnYCdpE
wHTcmbGnCTfHRR4N+CZ/PMi96ZK4LyMSSBd2PNV7wLS4Z7g4MKg5D7qEpQtnvgsQDHYDV8VrqzPR
nIL1FCq/Wx9vmXp8WFqQHtvtQxrOf1sU7vOGD2XFJFtx/MdC735VGepIOq/oXht6zJqmgf3G0MEx
R43NAwui90XS4IBrwxODwX1IWU4wTEjhc6Kme7tdJEXQWt6NevvF53txQOV1hy8z/qAZWzgu17Ir
L0ITYu73oHImFL2sh65STlnQ+C8Tiutz5f4sU1z1AjX4MfXKqf0frs5ruVWg29ZPRBWhaeBWoGTL
lnO6oZwWOYduePr9yf/e5686N6uWZVmyETSzxxzzGz4bQWXN0aUAnKWTXuOV27lB+mPAYd00mmxi
S69vQYdggQBpGb8eEYlwjZzs6FgoeUFu3kNc8ENnKaM4nZ8Wy98RhIt9JMWKZQiTbis7JKP4Ljpr
2q2dnqIlLdud4b+kRl1v3LyKt31Zo8/M9c6VRnNaU15QjSiDmWWdE52PoCmX42R+svNPw2Dx5u3U
Pw4FUa09eV3o+VsZtO/WOINnAZDkO4Qej/MLjlwH2FGehqR4VhuqQStc4a9uAgJTN+Oiq03upQdX
GOZmBtklc/ECSKwTmCTBfJXUR50Z1TnpKz7EUNOaDpaTuHxveU2C+TNOuh6oU/OTr2+rXQBfK9Nv
zLlVNNjPRCg+z/gl6bpAS1XXAcjUS29j1JMfobXpZfKQzDABy9j+h3wDwkS+58q9bTRN+zI4CZun
VZa6cUyqf9b0fDuTOjy2wyleJwJk62VPPK8kXbZOD8sXydno1U9FPX1YE4Hy5rjciZzKf1ovuN4G
IZBodBp9ghW6BjI54RkGbJhwToR9MwEEyz9nDtKmbwkFNhzj2GqKrFRYXTjuOfZmVHoI/kQKXDvt
rq/c+J5sw3FLaycPdec9S11FTj2xEBhgaMvyjYz7MrICGt5DP2abYahe8Ysy5Diyh9ZFRl4S7k3Z
EyR8yYnFGa23g1G+APO/B53mb4bXWUKg67KCuXt19DP7pzGKnyqzv4fOISywh8xvsodC4d7Xalp2
fkWzILPwsvslPqJ0Sd4sVFBdAftTS/No5t1tdxGq6uXSiP11Bo/oBcUvnGKVHWaxgXvXb7UhL+PO
7XlO803WSNSSi1G3S/SxsbgpVHiEJPA+WC+smjIJc+vYV9nZw4ixacvmtiqaf5XjHbtOfg4ZGy8t
7lK/rCJhlgeMKuhB8Uhei4qZq/fV1UiaWQKqOupwoG8nJ4fIo+YikgZp9LYxLhvDrXUUO8a3D9ko
jWeM6JmzFYRK2aMn94vun4h5ow1diT0qwN5dUTLT+rnW5k6Q6r3zU4l/GM9K5nKaGc1bYDb51Rwm
qX9hiD3MTgptvHxZ1rGM4M88pf363Wj5ajfL/SxDu5LdTib6ZgXNWUjIcwP5k5aUNw0Ya78Z4Aw2
Nh01MRyLOMamLfcqMyI/I+v+fcnajyApn2Q7nbTE02iql3QsDwMenEJzTuTjsAPJBppmPqWAAzG0
AUbrSzcqWnbgRh85PdcnVHm3PHRDoxBxF5hx8KGBBpBdkbgfy6g/yKauNl5pPA8+IJsxs9+HqvhW
4PScTr8zX/aLbRdfrLNf5+w4ieppYYw8LM3moZ2Al2dwmOYCRzXH41EQIrZvaAPg+XPQjoZ1TwMS
mNpwTKbpnkwjMgR99HE1er+DGEBTcIclY5uo91qA/AWgvDGEIvLSrME2lSd7rO8L0Dwba1XuVgTB
Xsvg+F4NAPqgDR0b7Y7w9gvM8gv2iJQcTdLYrwnFaG6ZG8bC54FNt7ki2xhlB1V4dL/NajwVpnqb
+KXY+r1mmDAgfZYvQW9cs/I9Yi5rN9PkceiTW4tk+sa192OuDrqJd8NhUPVu4LCwSLDzp3eoN/T2
Mup/BQrYa28zVKrDSJ6aORAspoNT0cD6nJyCfkq9UxlXr/Lj37IkQrnAn1br/lVO48kOxrvJL0Py
HO7bMflwK/aNjJAR3aDKd4+ZevikzRzSmiHlQRD9uXJu0BEAG19TNvSWoqLRW98xMRhPe8E+4xiw
W26qW6JHe+qAzESr4nKZXuWIqLyWvt7A4TmXuR42nQcR0BQYjpwqeWpk+duOut9UY6miLphIjGTo
sE/N42wGD55DEbmkkLPrZL52Bqrsdoo/ppHrbp3snQTm7Q3zjYN6BzmliEDcSaOkG9rFoETxToHc
fYVBiNEpQUJz0A772eEgexxGIk9WFnSriibbCxj49/3NnKsqqh6HCkbUXBjmznZgNgx99kAA/BjD
tucGRyV5H/yYeppOFiAydmPuwY/HJ0MsYDeD6UOMkMYXI8P3Mn30Q7BLZpCiQ0ZGcVAEUYlE0NPg
KDHGR7VpcPFQhHUiD7sERWAyzQrFujhU6+wfCZl89TLgPdzBp7n9sUZq40VxeTbwdfLsJIyGhDkF
QzHndOmyB4vlJ2I6CVcT+T1r1p2SrPlHyGi6EdZEW8l5jgefoJL6y4Jc5689UxIWiWBx5pPPWd9M
SXctKRaTsb6dA5qG5IuAurphgOiFWvvFp2kRusklK8LW34vLDqDwZ33rB9xq5BIV/nRJGORuLgmQ
ygc4qt1rYXdcHSqU/Wqe3bnSFONlsRE+NZgs8W0k2b8ZPXu8dpsLIcvV8N60enYbtbVsV1NYEZqR
ebAd5HRnKN0eM6O4cxIKcjJpa9ut9w7KVNetioI2nfcMaTuDrCIEoWeZJl/wrWCnFnj2UqvjCuCk
Mf4h+n1mTXGMpaNJBh7pVt5WLRgzEPdiU+K2Paxu0kcDRMxA5WG+ujf9FOBNnX5d44qo5VNGMGuN
CA3wEe9d0W4ZZbzLZyF2Zt29A1m4muoV4nNzQTR/dILgah1YDOs36XMrPCohPFA+IsGmMxPqziYD
M4kFvfb3mJZcoiE9FeaS4R65MBXifuYTCMhZLWS2S3snnOXJNuWpy7kCU45wIQiVoCv563rxHJUj
xOFqm1pyn0n9seornDPPJY7UDbkg3bayOE5Eid8yiYFtZGW/LplVGpeLBO++GpD5Lt62EHrImz1c
G9ZOEni0CVzjUTRiNwO4vSxSzQYOKqNQCwbq/YUuR/pHwcJmONegA9/n1PmypbHsYnsGlswIKURD
tqdlCd6OitANOPsbg9kBChNiE1PmV6jxxyyFkVQ4/xw51hupkftdqEmsm0iILnhB27zPfNOGKudF
BSmnGyPgLPFc+xPB5ZcM5fZ6Luha2zTuF6KKCtt6ANhXRVhlGKB0rMgsGvfyA9sMjTiybRr7frEX
LlxaS+uDZ80+dUDehqDmBugp41tudeCox2sj42xrerEZyvY5L2vGkeQVYMxobaif1RiQ6otIsZFl
ulckjkPtXG8lFvZW/CxW8N1Wax5hZGs5Tad7r1bv3qC+IYke1mUJpW19NDpzoSUrEL0MX8S6d+GT
qDqkD2K24nEuvPtp8BnLyKub2Z9ooHQmjezgPXdHEu0r5ykeHyZhguqGIUqCGIk7phdHOq1vSlec
hCW5dJORPCf6GL3pnVt2HXNTqyjNzDsCR57tmVTMYKp3Sbo8pLE74wX07mmoEOCSxzCb1zc/ePCl
gUnEvrD4qlGH45hTYFNggq9LotxuogWKLTHnm7mf6Deke6Otb+ryGWxeQLMzPnBOhn2bOludW+zE
Zoun2lm9NWzphP7VkADsRPTDu0A2eDDhOam9rerMN6MsabVM9j7WMPd0TBheCQat86YwmcfvtMN6
7zpH6ouhLikwlLdxqSrZfamzWRyppF2owyUpVVkQWs0seRvyEMrACGO8uXXnWKHv5z+Ll76l9CmX
ZapCY4YNmAf2cvSW10Zk5Ta296WgIV0zh8oMarKV5MA0Ynor6uSiULPzj3M+tUD2ITcEeiW9hdJK
Xp2xzxkiXWTxrDV3b5dU712rKDlmOdImHGgPp4REB14AQ/mnjcnIKNL2dkzSnUOQyC5Y9HVb2F+l
wcBumkN+v/CGuvEbR9IzDfFmZ+BR2XRc8dvA8NgbBlxKSg239bILoAAvC3I7fq4uiosEOlvDWGDH
JEJJVysfmP0rY7SQLPtp4vJkegZQ87wlWSh2aT1lwyEFsLHBtORt+sb+UQ7YqfLZkl69Txrrw7OM
g7dq9JMAN4/T/jQNqFN43T/wZj6pqNWus9PbFeQwZN+iCEmDhUKwnvuUCNc7zd2US5GBw/oTSwzW
7/kf+Za3cUDEcsYaZRF0Xs3eS2Dp66UHRgJnjix5pz/Pvfis+bBAotxnRWDvjUvkctoup9I1ob5n
9bTLMvZpJrV/26oXrlFsIJjqL8uh3PbJsufn6IJPCeDb9Eis0HNh2UZEAtb+hUHSeKO6GPfQT6Bf
O995Rdt+8qqJahNjqrviOCO6mtGJ67II2KayRMUOBS/XJiZbtN6ux17zbkr7o7PwUlV4JhBsHxoO
3qZWzr1RFkiGwnmb6VtaiZoj0n8uPJUgOaWueEpWebBKCnSREMrH6kQFAGmPPaxvw27tJgejMSRh
BKu7IE3u218W3pjOj2KyUqfzfSnYqcmeeZpcEYsizLe0J6hhsRvyoNQTANJyh4frLvfmE20FBv2M
8laUyRixCTypC7l1cR6tz6T2P71peBlMTszCfSH74tGWdSQScgqJAIYCTpDscjX0XC2MdeEQPwyO
+TaN7pfhzejKON0Gh+y63ESMybn/e2vmMDExH7vptujggLMAYIO7wJut9/iyefWN5LRCKgSpfSps
uSLcDd9tp3edZ7yURBJvvNRRoWoovE0XN0PM2UIVM9VNwKi4MDeuKK+aePyqBSMU6bQCpcT+1E+P
XimunUoOoW1M1FQ19nsTQLXODSMSl3zeKbC2jIITRZ8332mVHgBXXPVZujML9yf1e3Sqni4gSapE
KWZ7e2lvC0mgaN+Vx3YmMnUy2y2u8M/CGrCL2iR0u9k2L2g85yP+t7gGHOxu+RWup/TsZTUmYXWq
DQu+k7TSDUOPsXIe4pERijj+t9bGk02UkJZN+mQUHzATa3e1QyMxcWMp+3aBPRY5o/XtTePRDrLH
RtFZZwLwZ4wvBzstPxZrfi1q5qpJW4B+1fA3Z+p2KdRNk2PPi5NPSohPglXTjdfMO7ddPqb2Mpdn
ciM3qgBH4NrAHrdx21GbX5RKvaeLl0bOgjRrZjYB8DZqQvoRuCRSFEN9qkrilBr3ofKVoINuvK+J
OpkdCOmgvrFZwoXn78em8cNKAbmrx22msres7EX4r3Pbb9cpv+K2xWtpN/cVtMbRq1hcZE/akjuC
x7tea7WNyY/H5cSsttVeM2f0aBsz5nQmf5myOCwKLGFKNmiem4h6Uz1zNuI5X4UTmfRUYXAlzILU
KjTDcdU5SYlZsVsT75oJyk8puo9yXc8znC/aavKGK+RVFtDajCkK6gYPpp/s7T4PPTVhODZIi8rX
W4aXrqDWrvvOdbYueAPuPxZ5lGXo21xd82rOBzIdoOhjA9f+BGSdP6p1ggftId546Ckbh4qOs7i+
ccqXSRQRAap3fTq+pTMt8MspuC5ETGEsMXeJ5ERhfuJ2LeM9ivhb7I23KLfnGFA+uwTm0MrO2pJC
dF2K6nFM7fdKS8FGL6WsZZ7KD6A8iZEbY509/lkFEhNRBvG4PbAbeyRU+60d8292v09MgY5HsPlk
Kq9xxNzLm9ue+jZ+pzzAj5FSosQI9SeDRk5vEbYyLW6x9Sv7gMsIWS9fHEqGLiEf0jg1Xmvcstd8
1RXa7jp5O/Ky66hxpWJPr4NdtYKiWUVZHOr+pm4MGgS8wNYvjG/2vZuFWQiRxf5BrwZzkxXISkKy
Eu0nV3Om2DRCTqC3b4Rt7hJbvLj7ZaisK6Okg9UxiUAnwmOj5qcm4xnWflmC7sh4XLbpFzKYtOVU
D8YyAI33imH/9+V/HgNDn3NdDmUceYxwAOJvbe5VI2HjXtWQZXBJf9JvvsiAcRNgIT29hF2wHBuP
kXSGnD4kOrIl8J96zmQc+Ht2q0WhOokYpQ+IPVubl7Xsh/1Mhd4r7mFzjwCZjY/kC39OY3mZ7OLu
sxrqKKw52HvxP4/MznAprU98ZNxrBuxuuSkSco7Ld2MCqNo4lPZSWb9x7XPRUGFXcfzl5GIKkYj8
CGyACBwgzmbN3yRZlvzuKlOXki01rlMPD1/sfaeB/T0P2LcXFuF4io+QmAGko1iNgf0aFEC/3V27
GDfd5e2ySwfGkdinFOT7wH+Bnwf2sCZZYq3DeclPqykfqvbc5mLe5KV6rBO6z6XvH/tWIGl658Jm
mtzzf3rtAvFPurvFLe/zS+sgMCpkQ91fCzNR4dA7XBEBKfBMlV2Rj1FHXdJpevhjRHGtuKydYz0L
AnVcdm8HJ0kFsAmcHaaESGB5LUzUwvEgNCb9Nnfbc5/Pb7q6BC3qfN7HTvVPZetwM0LaSJC3TZed
spME3GAXh/6A42yD1HzLFu8mSP7Zg0NPticPzWfD2WZ+zfKYP1bqJXYy6EI+e7Q0cZINI9YbPcJy
0I0O/SBn7+y5akNPdZ9npvVaBKzWsGPZ3SKx6Ip8KCu7FhPqi5zFLXvsJ2lWr0Pll1ujFxlGi+QN
xggj7L69Z5rJDDF6sAxeTIcesUMoh4hUU3iRPbezzbC6zWdsX7qtq0EwpFsUe4JM+Sn72qEXtjN9
+bkyyV8ppMp4prkCQoURdzruatTs4Qxyl/y69MNCSouJpvnJKgECmg7Il7lpsVUhWLntT5F3sF9q
dSgXdGardIOjLY5jNU6bJaExNayIT55XfE6IfNxtGmNTY3oYyiY9Jvl8KaDtd5cRlw1qZQLuRPd3
ZlXRWLHdr+bSeoo/OhSW0CoMatfxNKBZYpPtrxJGAyeKkftYclbWDWLnZDJ3Mt/OzNeFeFTabVC7
UNIX2h7yklgzdSh+2Top+mWcMJARin2fQqmgvNvovpjuOzLTo4F4owuQ/xpd/iZxu7Cc0G00RA1L
IWtSS7XHfO4gfnBHSDsRh92UmTejMncVNeVm8ZiczlYSy4V5Dlrh7IU5dTsIkce1y72NLOptahPY
sibcHJJEDNcKvb3wMbjnhX6RNSZTc3yma8bnX69Yf1Bk42zIr8oGWZ19K5zaXBK9Mu9gMUCR6Ors
NHr0T7se0b51tMFQLDzIMqi26+hwM1bDG4iebe1e6s+G0bh1ProFK2mZNS+1XJ2DZze4mUWzXInh
0hPqsdMQv4GHzyt66tqSPHFmN7Yi5bQwlGAAe0AI5EJjmyXdl6rsq9Cz6jgEuVLj5WTqtc1DIttq
AFCXS/Jcat6iWLiEnbJ3QyHEJU+hO7kifx0lxza2RnnIswIDE5c9Yz4vveQv7lzeknkilJhEsqzR
kpH+/OoGLsbiojqB+tTXSXNvIqFwRtWbmE9lmxYDuO+hZ7vHe1vtsiNoZKbrTJXl0evZSr9twjyZ
D4KNO/HCFRGrk6j3NIsdGDG7YL5pUsJbmJX9NKUYHyo73s758uoopi5nb34eYmY9sQH1+5ogGpbo
8ayzlScZ/wQpQcg6yVfryCny/OkqoYeKcBjYgFGSBdlctj/wmzlES343m5NB+LTPBMzsE7tRM5jQ
tfhpbRQ6m7CRiYTNmjPZjcGtcSEx9d/eiGVkudG1fQRU0qyUFS7nnGitH524n6b9b9brD+gZwi0A
hbvd3TpIEzJOjA4dfwLf4qeFLXdmyQQFLUPoNQNDJugehppvFT1mSYpPns7bITXeg17428nqCVzL
iuaGzp+3LVefdDxBT4e2V2haVDrscxjupWJlX7sH7CNCmBhFxG37mDvxciVjk94GWx9RY8nxkkbv
DFjw+JAfR6M0d71/B+OCwtBcXmZtHdbBRBXW/fM40xGRagztpB5CrQKLQrFc+e2Tm3QY30tJi8z5
Z8/Znc9un00wd8V51liN2A5MmgZ0GhjU7IeeufFzQh6J0RBmTbhTpAbjp2/mdych16uMb4oJb6WY
fpSPoN/mSPC4K59GRAHy3gK4v7VE/HCe55jtYQ69YcuAzqdxmV5LveVae0QXVHl+b4gWer67cMqt
bbNpsKJE1syez7sw8Ye2/jUd9TXOJhWLVAeLtWd/gW6rpvzCu0F6JfRT+r3sjG2vf+Avyjmr0hz5
xS33KQhczIZRYeSHyiTQuY+du24I8qtm4Nx2uijhIG+WNsAeSBPc6gJ3m45K3bb+1sE9G/lakLYx
fS5Lc+YOm1MFOxvRMj7XNzU+kHa35JeB3ZF9B6FtGOTX9idnyIqtQv5om0Ecph3Sa9q4Gf9DOCmT
ZjrXkslc4xutXX0YyYHuqwnaSdzOA222Vdffnndhswi2Rv2AsW7mU7HMdZ8E63DOLv+4qG8VTtqr
v4dk2RFlhPLQFpK/drhE0MT6UGF/xJNrs5YSrO4bART/fl6itmMdjlvrKZ+ynPPAfB3AS0SWbXth
4hx8Kd1IrMFrkqWCKTc07Wao1LaP2chUijmIfNPrpjt2eniavXbd27mTbee+vNVYxugd051z+rLb
c/EQbOxPBRxhTa+WThwlHGssU/pgKlCHt04/TLdz6z+UNQe0XstN1Vr97RiMLRneO5+bvt/CZBlp
b0AdO/fxgsiPzDim+ktNFhRxj7Z8PlkvjsRZ2A4fbQfJhYkuSqFqG/TeuaIjFrWrGEKK1m3M6OBM
ixVmziVoQ/3m/RLFch6JL7wq+knvAH/jXIxvgzW5SSR7FbZlu8Ju01AZBXqMpa4s8gcocvQvSy7w
KM+/s5z+vpsKZBiZvJQL/U/BfSmBIN0byz9NfnAeO9Zt5jpzNNZVsjNKkhE6y//nuXg0q/FFj3O8
EWCQQ28xQ29YWJ+d9Udo/9A7xGTn/zzJCbpW5Xenma01vZHazyDEqF6Sa+W0z32BmWLk5LKHJ+Y4
roMeh08Sp9s466F4TPbGC8T3ZeKEQhw6yRDYThjb3snGeV3Sf9nOiTwGWH6uGFR8ti4x40lr0G1v
OACe+BlKhi2ZI2oQX3c69oHa5OVTIOlT2x4ZRbBArmSznGeH7oEr4vf0DgcKq0oYq3U72Vj35/5m
mYpyjy3juMzxmbgQRl/QIgpLY9XxeM1kWV6r2v3tV30jxHSmSgVbnF4XMc/g7DQwBA27Qkyc3Zfq
jD7KWeapoJwdKpQT59C549HS5KBX+tFYVutmwgtk4wPeNdmh6ilxx8D5tQtn2tRyeDWacUXnKrgZ
cNxsJjM7TE+9n16P9NLQ3D5tMY4ni7DYPPWXnTGOQTSsTRiIlLMluy8hM4QJa33T78EqHfFMcisv
TJv5/vajlMSJxdohcdr4TdzpsxDF19inK2e/vVcdn4vICC8kb30n1+EjcRAh8/wyTp/TQXPIeLIb
PwkFiDIUBjq2Lod57ucdxidW2Kt8zJ/5/B+8r77tgyhBL0CmRfQfAnNjKLZVbvKrB/0w2N5vW46v
/jI80oWIQzs34OR7BGcFEKW6mO2AsC7uHfqoBqnBUmDJJvLA30zV2rHlN+k6e7FzDSjty4qVH3Y1
PrFLN6seGc9np1ZGxO4cZy2BP1wtzrL3uILqpNlXLNyxNN6cKfsH3KxGee70vjGxtTH+nva/tTe8
kjOFGl03507srJg7J2s6dOXgUIkZ+nH9ZRc+3nS9nfwMS50pWnIZmDttL/EzxoLBLrZ+PPuXhqa/
TdfgRmNJi2oLNALW66wz8fQG6ZV2V2uTZ+lN2xikVjrVSTKtVtRdtR8X19xim3OpLlQ41XJvKZ1A
G2s7Ili6B5sXhrDG5V+Iq55NacJEJ+mOKYPXQTeywu+XNv9Nm+4CnRqPTm3wd5PKKSQqDuUtm7BL
BtqiXqw1Da5RNkI9kD3uu5m11V79lLb9nTMRBAGmml8ji1SF19VHLWfe272RBVuhjnZ5mC0mwVVO
cYKpd4/9G+ifbulYaZoYmnAnnFP7bjTarWrP42pa13U171RtJFFXUJS1w6GpLepWNOGszvj0dL31
0/Umq1iA4rSrt2Y7XiU+we2JSewCjiMrMIZtUBqMK89vpe63/TxQAozJnWFR9Ku6+Ulo6HU5YZRB
YmSRsdifcuzOwhwPVVAu29Gi3i3HQqIHOQwLlRBZYnU3Js5XK64Th1WTnECPdti/AI9DI1zG3Ofg
l4yUT8Qv0fkvdFD2mhg4ZlquHTalaUIZoRP7zMDKOVXmOVMTbg/r2CZltbOQB2Ql77QdXKw8lKNt
R5Digte17e3XQWdPOCwpR+FQuePMoEYtb+vVeYyd/EGwpux8b9oX/boPWusq5k7OsGg4NTTIiKbc
5jlqJImdedZv7E47ETZKvvITip0WX8xQoZozy5016X6ZrZ03jlQliI0BmQWb1ihPQvc/cT7/FAO9
inzdWN1D2U0TFw0jf3HzZqfyJ9Pu7zQ38PrtyDHLdg/8nn7ZAlihY9cu0y8kWRr2bd0jnhlnp1mf
Utd7yT19MG3n2KWUqsZon8DvMO4h8OhM3BDdwZ82p3+WMLad2XLDAA0xB2LndtxhTfXV12ADiy/h
CHLYiiOi7r30UOLKsXld4yDql1Xs09F6Dshh7brgPZ0ujvgsPRkKIwVGO1IgKn1yK3JPGxuBu/Kf
TShuU9ycAR7NOK/mx25GixkThmEbT94wOEagXdw+VAwybIJ1OdVTEGWrS4oST6FjcnLgpNBm9Xeu
3z84bvXZD2SVGaYHax9Dmjk/BQJ52QkYK3D9RzVaFGxuxJJLBxpGAjZc8VwQ0Mm4CXgx1+k/a3OK
DFyqHamhOrPP0vLIDIUbmKO5T218uNzy6Au8rnXhbkRaM5vOqE/cufedM9y6vfZDeo1suwmt2xid
c1dOctjWeHqUj/NRj9f2RDc4oZ3SG9+QHIh6RFvdqB6CJL5U2+OjVfTLy9JiX+odkeBZGzOr5b62
7idreqlMJDCoSJeJ9L3BYPcQSIoSCkXFtMqlDQhPKgM7YSYL4gDVbzx8dL61m3pxmjwPHkpLMmTB
mg3QwmsQNKfxRrVivLGabLpBgFhp6ynjgH1EbQaj1cdqEO1DLozigW315f9/DzQD849wirhtyhgW
ZJwmVti75rD/32/zREPPW2INu/PfQ9gB6EO44v2/L5KrJGcd9/XWXYf2AR2me8Au9tiawDv+HnKI
d73tAvPwnydcnlUSYLrjt02j/74QQjpT+so2jn/Pw2yt73VHfP3lVf/+YbbkkDJQSdua3+zvsUEO
Y4jDzgXj8n+PlZkfWkB9zn/PgN214HbJEbTdQp2Fnv/3H/Z2976o1dX/97igNgClo2ho/d/zrU5C
sRAn+qT27X8fLolWu01wGP296N/jZbMQPZW6d+xFdq3dxXc5mZ5PXYxxqmnVePX3pQya4pIBt24z
nU9PQZ+U13aHllgnauLOMfr3ZCCEJeM3Y1h7+kaZLL5/P7r0wRAmmPWOf1/mZZDvGWwQ0X9eOInV
iaxCRLPL2/Yl1LnC+s9T/97KD9pXui7i5u+dVEZk4xr7CYIET1dTVx3YThvh35cZk6c3KrCfq87g
9zDNs9NZw+Pf61j8JFJG353+XsitMfV1dRDv/r475m644OllqqZs7v/+ccuu3xU9lxaorDQNJ9nA
ulDVEP59G0dzc88bZoeeDGZW8ctzqmxNcV3R1Prv6xTDotkP1HtECns3jk52RmJPd43S5R0t+Itz
oG3vQdR5UZNk80MBUjMaoCo8Ln0nw5jpmydqrz5MlCxfRtQ3rjtXvaYrPDuvdL23Wrv1pjSm5kP0
7S+hsoxL9vWrP+fVt25rxgZz56deMbKXfvNv1FQUFT0VOhxNOJstC8dq3sWaimbTn1CrsORWUGiE
zLEfEE1MuTPz7LXZp/RCfmlEXDvj2v2UvXfv4fD/ylT+7tdp/2myJ6B6G4J3m97tpsjLZZe1CdEo
gdXdEyYPV7P0WIIugct/jyVFy0jlalD8zF13//cNK7E8Fom43f59+feNPkMcypPSoNzhpf7zvDbR
W4nFLPr7cry8QOPZ/nbWPkS9//ceZD032Kfpo7mqa9Jw7T1zZzgWFOLLc/5eP6AnuNedO//nV/37
Rj3E074e6Gn9PeXv9bVh4vOfU/r9TYefjYn0wzoXxEXSAj2TFlQdps7NiQRt0xsuM2M7Gjp/BGKQ
hb3ljh9VadzabqsSesT3qx+n/7rK/cTgHbwqaftEII+MzSqvRFUJumujbpxrz1b+js3rzPVf2fTF
nflNxfOb24BySd0t0wN8QGux3tdeK9+1tJswSdT6EFhZswtkBW6nGuYr3P3+ntTm+Eys6RA5XWG+
4CjMASald51ZPNSrbd86bQVowZGK1gS9wKlIu1tOHBpFyf8wd2bLbSPrln6VCl836mBKDB2n9gVJ
cBQlarBU9g1CtmXM84yn7w8plVX23mdH7+ibjqhCYEiAFE0Cmfmv9a0iuU4YOu0MWAvnJDHTXVdB
SUlzClxZMkznRBjtzshRFeQmxf/O1LKz1k36DrJNcNZc3drxQ7GvkgQjQMENl1/ZMUd0siux9u8N
EYe39Ebo0mm29TVIj3AlrG8t4/BV0wbTnWwaiVlhVuavpmPf/NLUwOZ8p5Lxvetbwd23S+5RT8VX
ZJ/tBh+2KbRlpjPkPiY8d31VDqE3EBe6KWuVqp8/3GZ6Q7Jy7M+eHs3DrVwQL2uvDXASW7mpLe20
HiduYJRiV3JrI7g7Zi4bqk9w0KNqfD0vjJlUdnS/PlIE/zaT5geoipl+tP6XtnTB3uBTYjTo7AtS
VNBYDpiB8SXcGlCFN4h2Rk/uGwrHv6V3j0Yf4iY1IdrJffZgbIYJPJPcGkI/uwZRtpdb8kL409x9
THoecmauIRfCFD7BzfyG3veh56wp5Vr6ofvRjvrHRgdtdyN3la6Tg3Sr90VNhPqYpu1G1QfUFUyg
tFslNvm3Iw4y9HAj4sdU5oS5LL25sXksIARYdjI3maxft5uqBsDHPO5rS7kJOJ+ppmXxfgl5oBBB
e2NRUoc57YCBGZobzZ/UvZy4z5WUN8EX83/YGQhL3SsaU/zyRNlQLuQBfKiUg5eT57lEPp641iFY
BqBVWBvXPfM/N0FWIWuBGviZWcOGIo8oLnoJqELM+HGKjoKjYecvuV64t1GA8catmE+X+zPbvQf3
od67S3e3qrDFKGFH+7w4FSVUKDGRNu1PeeXJ/V3IiGjoyieqODZwopF41ZjSZSaInNXCQTk1Nt+m
lVxtJ5JL87EHZS6Uk9xVxwlH5fbrqtz7frx3Ma6lmfL9l/1y85d9Qne0Q1Yl3uAwh0ru1XQK9elt
oarNbdTxt84mevEstMWfWoz5QC2T8jNFu2/CLK1nxc4fW01rD6ZlmDtHi0PPzQyoHzDgH81Co3yG
wyPXHe6ngQaXqU6jJxIvCTXmhokqQ/EaYzo5ULb8KTY2qMK5/+Xj9VRV2ctUAvXsGv3PQDQqCtLC
YcQ+KMfhaa9rPVhRldL9Sh2MYO9nOUPrFmuXo2fPpat9Ip9cuQOYXZxyHcxgZM8IEsZuW2Vl+tSr
FNEmJdW2Chauz5a/5gKZ1z31dVAetapOtyoGsUPRBdmjM00HJiPzZ20wClxPvn/Kwj6+883gu3y5
WXf4F6zG4sYusv7aD6gyjMsJy/tAQUlNK0YbmFuBuQMn+SUGSXqWCyMfu3NldshrhQPiQGGUXiGQ
PBt6ZI4r2QYv57KKTBsPnHl62/xxCdk8K8unLEuL/fulUwNZsKn0rddVWAPGcT7AbXGv5VaeYECz
e7D3cjOuUbEgTz0MTnNtUxBsDw0zIKjD1GhdVEr9NPXUVePcrD7ZM3XraEyb5yLNnpB5DF+JaD53
9Edfmt7CkpUHJNgX86pwsAmsFAbyy3S0G+BvyUYUMk5gLnb7DJ94i095gcsVdgVhTtfKVUS09E5u
vh9IUiUjBxmdZc909030qPTEiBsAqa8cK6zcbVMi8R1GqzmERneUW3Ihm4ilndysFneROQTMl7X2
bTSqyiF38HVluNQZpfdAFHTMV5toOSzb1IqvrtOUOdFaCNrwWP3KkF45vp6ia+m61gNx89qYf6dr
jWQJUQv7FsMQF/nxGq/nD35W883iNRokBaexbIftukWHfRckWX7nL0OOSK3R6vzY5zRdu0mYAkO6
AxIO54p+qVXHuar0uL7Cy/LEmFg8qNiq4I1Zl7KxQcrG6MltvohX8qCAar9BB1Lu1RKdYNsb5S63
0bumrRF8jPzC9soeOIIej/iosHcSntNjdRsz62FOUdm4RaC8bKmv+S95T5fUqFvxkHEtD4FscjUK
I9yUcYqBCKXAPbOZ3si1LoYwxP1c+0yc2jojTEx2jM2BuhtmG6/kUdug0jm1tn9FeR7AaBSl12Vj
1dc2ijVK6HX0pbKzY53H4rE2ShtPRQAOZM6ip1JhAmFpYP98JrXUhkl1J/yCXuT1TIs71rqcGv1C
bYkZd7tKH4YUhxIAz+g29n24UVpbUCJJ7d0wWfop5hmBHCbrqGjHxRX3t3Y3Zap9bfL5eHaSGLdF
SvxdpCr2w7ggi+DxrqrKdHZN58/TKlsyGDp70s6UOlMmLqFuLbtyFPznclm8tmtrsyDbQnk7Qx5p
p4mE5MH0iSDE3E6N20OR2N1ZRhfelxbMigjQmyc35YIGpm11d/TsFxcQ4KH3BnIfDTST6UBmQIaD
73YmybR9cLLytD4P4ZB5SZa2j3oUf5X/1JrxPRJD+C3mu8pk+kTQxXKOA6roZC7npDZzCnVsNo+z
sZQPBv/FzF/Pyd1UW+lO9nZOZaFLSdL8hKXKPWnt5J4oeVLfGnQKElWcB9uEZ0NNGjaHcnno11U6
wcZG6aJtOlZZR0iBiY+PVN1Vw18P5Zkc9SkAwrASqsMyX3a8L9o0IgAY1evDjJHW60YS15toNK6K
XE+8SMTKEyb5m4Fv4TcR9RezGYwnfAs5ZfHmn5r6WXcju65mOF5KN3pr+stVzVklY72oEqYRn/U6
Nz6qfl0+BP3fNqL+West/fWI5v7tyK/nlG457JraR4QyVz3J4o068ozF8U9BVDU9uZpoAAGiZVG6
MYRJ50aF23Wqk2W8JldzGLQKmao/75XbkOHr42wwZe1OyjEXwQnLiLlLKRUfqcorR7kf4zuTp3Kn
lo0OXOSlNUU/N1/JVp2ldWIvGzRyr1yVi8oR1MrsLl6VkDPe2ssjkxZ87tw6PE3c5y8BP419OjIx
p2VVfvFzLb/INXqhjy3F1OP7/tEPtL1jULiXp/7cFrXpW9sWdu8KxkEHdtgJznIhAH3yPcpMz64y
2CVth/dbrr63aSbKHb+2kYctVQBr6QmWiZAZBg8K8PdTnrcq89PLqq6g+JJrctEEPLuQJ4Wr9329
7kzV+X07seZkG2dwzOTJWBwhNf1yHaYrKdI0jcXtyqFG9rdr0HGy1/k0quhrSrxa4Pp6N7oAMsgv
gRrmlyqdbDzivrFxJz37+4F92wPwe99bGoa9odJqbOSJcgFaOb80+3ppKXc0A/owiy7HDp9GRtLM
00y58UwYQrWSm1iZil1jQFqSm7qJZVTBq3klNyMr2vCA1B9KV9cvSWY+yN1DBLu1NcmQi6d8emo0
Sr0MIeyDPKoI9YYkzfmWoGzzvsnn10u7qdmdhrgr4SlxEhWPyYMrxHh0eVtaCk2wEIpxPZCr9KT7
JJP887s1l3dLNyzcUkkan97frbxkwrvNGgDNFS79nSShZzwutm0RoIteYOmvdPSFp/6+WTUhTjQX
CY08Kg/MY8qdXW6nav4p1dJ8L7emrDpxq8Tik2qeG9PXxRYYRRfYbuOmYT7bGxt7QsoUZmsfUMF1
QVeI6CRfUH6owWfJ1q8n2kaIdrpyllyP6CKUJrqgNwsYWgy3CfkXVwDkT50yOk+qzstP7ojryHUv
VZ98bJbduYvPpk4op7dd4jyNrRGvmYiPruTR1orJxJiSx0BDPd2aROyMg+I81ZjGtnkdj1t5lq4P
TEd2cXztKqn7OMdX8iUdpVevIL1SAVxeyo9jCrl1ruzk5pRMn2ZyZ2FYNeVDE/iefEm3pTamzSRf
d32qP5q4xpLIObepQcVDVTEXE2R1JinbPg+VoPYSa5aPLtS8n6bUBDf04/CooGF4P2We54mbKIh9
waPVELhOwv4+CLv+nqAlpg5TxKF+wCbIGwJkhun5vYXW+R+H2EjPsj2pJ83O6DFays16ueBSxV2u
Jc8Z6kysYYq4O9cQu7ab6psxx29PBwCpfa3wa1WBZHaGFXwLb7uwL76R4ZShEwyWrAETt+3cOhj9
h/ijsJovrqHk3xJfR/5iVX8auqi8FjLhFbOR1rmctYoMJNf+HCvVRjatHOp8+qA6d3NKNtykRjxJ
RD3czaXbr+TrWZgU096qnv0SqaJSjXTGlEScGkyVXhFZzhPCgbNs2sb6p95R8SDqlsabYkZH/g2F
P1Rrm3HUX39Dwhjq9W8oMvpU8m+ocQ19jPLqC/LdfutXiblN1WTeIw7INjpgj49ys6+TfKOHqv7R
bJu3o7MbGH/bVBO92lM0yra4namTGEr8qJKTvlEntb5GDD8cKi1p9mCT4YgqUbqx4eb9OU39ExJo
87vTnJpUmV/aitsEEPIYQzlnz65fXzfMZxYdwIXByJ+HrAp38LIy8HfpUF4xM0dk1LL2y2YH5JmY
YbNdMw6gdVUNE+4IYqD9NrOuU83w/FGJrigbOeuUeVdP7q8cHS0QRuf8yhCFV7QDkRFBxxmGGxH8
4o7O6wWGg2GbpGppS7yebatXpokWdNmq4gAVT1FPrwf7OtS8uu4hEiwHZBN51O314kQBAYp+TIEK
Etg2rQNxNpnfPFvLQm6G6WCdZsIl5ZbcL1toGfUjij42ZOo8xvq+nDsUZByFItuGpN6sJYAdp+vH
EtD/fRQgmGw0dBYShG7PzUfLdZJ7yunh6/4ytdedpjefoW3gNu+/QRvnGYb85TYoTX8fgA7aOWGa
3ycDRY5WUftvxqCuAUB3zyrUpg0YR+0adCoJaF0abcdKaR5rVfsY1MkAUoegrCl3n0RMhkqs2clV
V1YDGSDGBLV/Ci6MMTBj58EttvLhytBb61YsC1NHtyiK2ymOrIUo1p2RYJ7w/6G1rM2kPugz3Yr3
9l3TRFu1Zcgm98nT+hAV/hR12U5uygNqVL+ArRfH92Y2Siq7KbIbzJvWbVr5zY3TK+v3BpBl6JrF
09f3yzSGXe3aGVOfPEke6Lpo3CRp6GO54EJyn9bmI2HXUXaQm33hW9s8KlFDqGTjuIF4chjSnQYX
EYDcbKYp9CDVqHu5aSfFx5Zy1wUzlX+PQ33btJ14KqcAA5t7p42xeaZ0AYI/UL8jw1J3cV0ypJH7
5CKK8uYKzxW2Zdqqc2Fs/bkuD22ff0ILjPXc9fWNpjrx3TDl4mLqXzrmFjDOEFdxAGOG5XU5WNRF
cqeakbpRqQ55ct/rAb/8ZEy6dpJboBTFxc2/yOZyTyQ09UCn9e/XidNCRRXRKl5t9z1G0rb5FOCh
er0Ggwvk2tX8CfOLs65dKtMxpX9tuQFF8F7v37d8/3VL3qtGKBfvx/qftn6cJ29yP1rK86g5Dff6
QK16uQH+aPn6esuxBbjzL85zxwD1YzAcgmFKzjgbk7NI/Lsum/o9OJbk/L5frr3uq0YKZgPKBpq/
785r7vQrud3M/dc0QJhPPsPZz0Rxlmty0VQTTBU97QgQ++uAr6nR+Ldt0472hRpkx3ggh/L1Mu9X
6Btl8rR4Yfct15cLeS06Bf3qw2//9Y///jr+7+CluBTpFBT5b7gVLwU8reaPD5b24bfydffh2x8f
bNSNruWajm6oKiZSoVkc//p8F+UBrbX/latt6Mdj6X5VY11Yn0d/xK+wDL36TV216keBrvvjhAGN
dTlYY17MHW90K8EpjvTik790mcOlG50tHWpsZg8uU3/HRPa1c73vecAgr5VN5MLJKmed1+h9q5US
DS4dFUIC0m0QJ+Z1PQvjdZHN2rXJrfVIbZjPGlqSeY0qv9wpWtCt3tvJA9TcCNAsIpDJZcSkqMj3
Ve4MZ5Fn41muGT/WlhaQU3K6cehOQ4YmZ1/XDm3UFbdlhJTWN6e/bbm5ehChO23//Scv3F8/eds0
LMt0XGE4tm44zs+ffCQmdHxBZH+riXE9W3pWXA+dml6TbrGs495uqG8seypPTCSTIdsYQYcsi7fd
ce2CDawa/6xQ3NxkpioA3ozNrRvZNQgF9o2+JZCTqn2Iq++v7bKrv1Zp3ZE+Ez5WyPVvIqrhj6r+
mCZt99HANHWXoOWWe52ujc+aj8VQbqYaRZXRUIDnL+cIvAdekDY15v1OPKK1SNeznacneTQvkr9d
fyz/dn3FUA9DV2O09DVST32/BdbR9Gdmn//9B+0a//RBW5rK99w2HQ3Ll2n+/EF3Tu7QYQ3yF2ZE
BngxfH7yEw4ylw9VgLLA2ActT37G74eHAixqk+fH13Zh0+EUhiN6DM25vmJaBz9swhcus6aO0Mxl
Z+8s+mG56vvmsmrrb61KYb30Ff2uKijdA8wqw+uddn5u29XUMB8+ExCzVTO9O3SZ6TwIX7vI4xmj
HGbM9RInp29d1+CN103vzM9+kzyMzDE/cA/45YIp8oM71TUQGq7HFG7pLMZLb9vhVTeUZ7kFJHC6
vO3vL+Q8Q+Dry9xf9QbkR2QuxsY335twamvmr6fqillvZvon+yJG5RGCDgFhH413ql89TKOmEfDW
M5fktMvfEih/2rY3dUL9pEL/3yMWsl43rSm6zvGw3hsOIUFRITICUzn7X111Ob02YCHIr8Z//XT7
a+Tt8GtRTnUUhO0vm//YvRTXz9lL89/LWT9a/XzOPx6KjP/+bZNz9LUuGpQEv7b66bq8+tu72zy3
zz9teHkbtdNt91JPdy9Nl7Z/3caXlv+3B397kVd5mMqXPz48w89impVw1uhr++Ht0HLbdxyD58CP
58TyAm9Hl4/ijw+bl/QZrcPLP5/z8ty0f3xQbPG7aroGVlFLqIaL1fzDb8PLX4eIGsHUZ7kadB9d
fPgtB38W/vHBcH93DHbYfPOErRoaJzU4dZZDzu+mybBA5Xq6Y+iq8eGvv/7tIfb6z/avH2qmbf/0
kxcmPjtL0xxT1RzX4e2pP//kkxjalza71R6IB9aCvjzOWl9tHcs5DiL0CeETkFoJp1jhMVjIrkpv
eUNU5XutH8ZNVtktwcagJ4WWgQSDcTPFi0BSI7t7SuzqJGKG9lvVJq2wpEZ/gpJJEALuMRLFF2mZ
3jIwrAG+8ptrCmWrBJ8dq2w2LYyxdYOV6BQ5QbDmNqpuiGZ45tnM7LhtXQ9iQr9Y6uvIWnCdZNyG
qgnp3wk8wNEvxJMArmoENF/+xDVgZKy1zZ/miMiw5M+CfVJ36WcTDiM/4G43jshkp8kCQhPaj5NB
ongS+jhja8WDT5p4ta7anl9zk5l9dKe5IN5UiPsiTk9qUGNQ6xakhB/OpPcFO7R8u9KOCIsgWsub
HPhI2XhwOnXe24iftmaTXPQgoGqYavcOD1TMZFd+nNXHbJ6wNU4PXeGPyJrTEFcB82GE3leIrW0b
7hyqYHLgPs0kyDp47dezLu6HQS+90UySez+wP0X0rFKoTVZ5GFrCWmpTe5nzhXID2YrZLA2qoLsg
+Rpq9+jz6yb63BUeJQQdk3yd4FLQgJtGLfqjwcswPiApz4AiYkS01O/JgHsdUQNZFXF7XwalsbIW
vtEWcdNjpgfpZh4bpqzm4BRa1rp3gm9CIX8k95HhaqF+W/c6E3BdQ35xEvLsDmFNkGm4ZVZcv2a0
NWxUYn6B9GxS+zj3KhZNrcjOzBKvMtN68P0ckzyTaRhOp5Moo3nrxtU3rRBiJSrmKPFAAlCK6W/x
QoCHyJ+wW8zIlbHqdP0WtfFqMmwyGToe2Ewkh2N+30dttI78pZvetniVSmaokhybY9AckoWO7WRX
BaHSQv1Sl9mlrJLjCAYZLwPo75jyJz654LNr+YeptJjyWDPNeEgN4zaZks+V6DG2F8V9l2SejU/z
MQH5M+IThOYCEyaEDaLWm8xW9p2Kh5ihzrr0b4KuuhkNmBJ2bK3QujzwjvEPi1ZfN123QoqjbTNG
4mg7Z6g9atAx24SrFnl1NurrukMS3rdBAWPDhcHRj/tiGEx8+/a+Q5UPV3kYkaQx3ZShfNJGA8RT
TnHLrojDIqn2EMXBg6XBF8vbFtKsmn2PnTu3DU8NNisPb9SNbypHVPY4D2t0spNz39XNcGPV2VWm
WjvEEPdQido7Uvdw52H71Orw0ShTbxyi74hLffIuDukgoLDOgKYEwsDGQowyMetm4GwbtRbgrPPQ
hWc7tWovTfx1QfzajogKXMMunilCIK4sP7G9wEiAwGYosmxkvxsLh3STcKtJarB35RfAev5FXBtp
2B6ZzLq2uelsy+XepkQzXHwfcIavPU3DWDCB0N9lERh5nQpnb8egwSboM+2xIU0ZJEqNa6CAP4GR
wRsQuuPNGK8MID/oKlzma9op8EIjrz1GyOYuK1ACA6QSc5/eOZVr7rOIyJhkarZ+YlAz6FqKyiHe
055YWdA/+C8KsFThfYFBiwjc/L5pw4oCfvaddAuN4XpAunsIbiI6KvT/j8O938QQmEB6ADzVICu6
2sWutJSZ+uG6n251nNAtdRDsO6GF19ZHu69+jaOeWWldPM56zhRLt0CBTBTnnW+dLDO3T/HYawcG
wvTBsAcFJYMeLKHdqdTnbDvwBoyqrYkq1euTPsQJcrb5W5+MWGPwbk7jI7oUh3vDUmeAgGsEbbuf
uujWxvixc6EBbaDx8Nywa+ukk1BI4TjY2Nnj4iE96drYnVRtBCWZwqzJVNT6M7Fu4IC0NRnTLsr4
KrkCu4lDdAqpVvW7BcW3qMmwRzvcR0menzduQVJJDheLemrzXbfx45T+jEoGTeeJOWKBk1y/KLkQ
p5wsxXWi5Mo6TGGKh2mnrpEpws+27HifD/N1G2v5XqmLM+Q89eRomdjwUZA2QGEmrNzkys6NJ7eb
4x2Bme5pQjy2N1wLxgculTifYi+kmLqJWtN6fRf18lbk+6nm76Ed20e5Qe7OuOeL9vou8zAZT0nX
RjtE6RAZ9GM/VSJ7W60i6+C0j8It5mNgGQ+FauiUOkFvINViali/HQ3o2in8yHDBktuNcZRrua4Z
RxO+wgqJq7op5v57JmAyFEhnVnr8Zw/Ihy86xii8CKgUoGyrk3kJcpOwA3c+p+2kHwMjz0H3YM7p
7HE3KPO5GlXjdfj9H3VA/1/6lj91Wf+nnuz/hx1QzdL0f9sDPT3nzXPz9/7n2ylvHVDX/B3Vj21T
tRam6eoao+u3Dqim6r+DWdBVy2HAZ5qC8eBbD9RUf2eaQ1VtS3ch7ImlF/xXD9T63XVVBog4NCxH
s0ztP+mBaqq6jCrfJ1YEwyvXUG062hbje936tQtKcpOTkutqnTQfkEWcqleD2alXNj+A4+zM60DF
Q5xP5U6buqrnXpNWRxN9dbqyhVMeO9thinqOCgr5UXqQ+5KljVzrI+ZF3jcLPeN5WIu9PJj7nyPf
pIu05Cagfs6Pcs1Y1uquMw59Bf7pr93vx+S+FB0oZO4fh9uiSXalkZxqWwfKHToVWTvgVgS5xJkS
feqzQtviQ4ZoqhwkxT5RIXUaPCnXThNyLUmsZx4oItSlCL3Z4tZRu2qqrjOVjLOR+4EJ3TgkSpt6
JNpmy/ret121A6EXoubPmr3T1SbRKEIlioVF46O2m5z0ScvoG0/GuJDL+LzxIG3k50ioBcZBR9lh
TCyPeqqWR14P9drPm2NpfJ6bQPWaebyBj0N3HzPxKp27c9pY7VFr/GNpaQ2Wt3w8ygX0u3wFJ9ZZ
mWZ7lfo2aBVXuOsYxdFRLpRZA1olV4XalXsAE14BvBu6BZTv97ch3wuEkbd3JTd5H2hC1QGXPIlc
1ZI18L6Q++jrMSuP0zWPK39PHMdKRGVxXCA0VpFWBwf4Skp0g4ITmiknPL6WYjdHucDfvdGKuN+P
LXrXNisDkAwpfJgeDdyimIBYGx0JOpdKCSuysXVAHJNpHbhacVyV2qZD1OKNMyRmU/QJgJ/mitCx
jqGHsR1so9iPN4HSu0e3mpExaXHv5R1OR6Pwi43a0FMid/gYVfTK6IfgDXLVo1nq8aqoFiiEH5nH
QRO43PA8uoVD9AP5Hf6SpCAXepepeywra7kVQXjaOnShYmIdEzSABCnIhYxUkGsFmWvcxe/82Xyy
QasikCeWbQbgjB/Ycg6GdSCdDqIyngYybMu9G3ee6xNcHVspDKMleGMoIVgkqM43imo0x9BBYdfq
7ncXUCIejAAaykxfpXxtXWbBBE5yaWk2L2PzifFO1KjGvo9Nn0+3uzU7H8Ml5SlP6/WvCipPvqL1
uCk0u8OL2g7HysL3jAsU/3i5dBHKGMMj8qRVuHwc1uTwW6qWOAr5MYhEK7dqWd798rfLDInAh5rY
+rVSrIijojxEwsl77If8bYpsiVaRqz5zumqXiz1Q88zoXcLJoRH0ZAcq2DaZgaIf6LjroXGhwYcu
zlzqoCvkyCSZ+qRQpHQcKUtU0NC7UGz8rnywxnjiK2ZbR7vuP6YKjpukc8NtmFe7JMFJAnVh1OEe
NXBLjoPtz0eezI1aWQc9J5xyZl6K7+8SP6EHhb7GTwtIX6SgREYKiU4OQtSf/NrzOwOaQwxGpaJQ
xXg029TaQLC0qQMXyblTtMtmSf3Mm7LgGZJ/S0g5rku9dtOtMgZfAvo1q6IHWpWSmrfvI2ef9JG1
aUSE5a2nS9WCztH4/I4MoCEYGUuWyLIm9zlA+L3Eir/KXz+ihvpYVQl3A4gymddbWgBGsGdMxDwI
34kee6qhQcPSzN5zamYbXt8SeJ591eNuXe5BchczKiDjFK3e9Omz1o3D0VgWCdONR8huZgzSBotp
sbdJtRBzzj+n/C68rpoVVIHO6vfuEkaiJcVnAgcMjwTrFu3SZZoChO/6Qj0a3cFkioIxl05R9QiR
5DosuUPoajcdkwCpsOFcXK3UPflRmnR/J/AroIsYeIrgo4W5A3YJXNyJ+0tIpTmtJ1yEf916mcs4
jThsXu/LBEZhVgdUvkJpmO9VoK+7JBhulQjCe4h51yQgIyo06m4RaQ1E8SVoEGwA4RS6yIyPgk1N
YOZGIPaE9znswFaR06vWHWQP1gwAmWtbwQvbuSWsGf45NJeIolDlXi03fb37RumwQzoCY2BaXgo/
Jbc923iZEkOjrp+lMHHU5AQivuMHR/JudRzjlMhXuSoXZHhzzrKw9SYG8sJtsw4KorQtpMnhFBGJ
Yhr+OiCJ90A4MDHpS1b6pHXZqRssBgIKqJisJQfHwtq9yhkiHseqwwsM7tgNlhtKC6PzSPTNbGSQ
T1XusAHfoq2ZZHd505HPZhRe5Ti3+VDv6znVGZy1LR9BUxxsG56VvjwL5D5oL/rGJWcSvxOKuAZx
+05TxcHOUc6Jqne1NaafcOe75U2eDvYhstJzD+NhPwzjfESVsBomiuO9b/qbuJnmlW+IAOOkdnCg
Wsxov3cVrU5xqfcnt4IhOnpwNDcMeXyw84VCgM/y75PV6tu/lNwM6QjtDHs8mu46a2dUfUF3N9KJ
jy0KP1Ef4DEygVnjJkuPbrNJkVYe5SJ3ynhrlPkjODuScpduT7p0YOQCdlR+dMosPgj0zLavYnh7
PeBa3BbWbZa+1ONwk9nlcKWjVFmHLaxrXYcZVWt3cTHoq9FGnBhiFOtgMJdp/xQFxfPU0Hkzhhrr
B9p0RhDqbjQ10krs+wx1+w5JvLppJvsY4enyCUFJBeUG3yKeLhmepiRtIPj5VzVxeatyCbp2l5+0
wv0lNJR9LaqnrLceADEkq1DB2uqE0xeRll4DIg+qPJktU0TJHfiKjhu9c0xQsmVUr0XkPmYaGKZh
nvYWmdvlZHxvdOu6mGZx6HzdG3vCdloilB+pHzHRafZbY459btDVo9UTAR+lj3Y7EpVDH8+YIGVF
ELexHhmMzOzrhmhzNYLlyHT7Z6xwFaGZrmfQfyLtDfBplAOxs+d+Y43MWdBj3KcVeJjUJiahgE3C
LPryHHguiwY2fknEeFvoybol/2w/wlC5VKH1kViHI69shwDc/IiUFdEuTx9c/2TVQEDwRxW8k2tt
6a52iI77ZmMPQ7gaiQGIdDfZlNEwb8d51B4bnklOr363FruGmypfW9Ww0MtXm7pm/smfwWPPzJKs
RuubtsATI7d90DTyz9uuD3bMDqzavNc28Uwnwx1ny8vmyCuKBdXW8KPTghNQcT+uM9LryAuL1Ozz
2BgIaQbttofyuS71FdCfktQvpGbTyLRZEaIirQ/uBIzCRdqwEraNP83ID+Yw8fG6/rNTiCNacGYE
beYZigx9jnGxsi6+SyIUGbqBIKTL7INBgNh6XNC0I+ozJuZX5RifRyvDMU3HYasIgLvgmT7qeHBA
1i14tRyjQgtrgKfqFgufjp3aMpAQm5twtqNdFOafematoyjmkYdzJbdr4kRskW6yUCVTQuk/UxaE
XBaqj4NwEZVZd1DYMth7zqdkgp1nC/M6D11j1VDahAhnGkns2XhUzh1oj7zrN3aJfFs1nHbLTP2n
lGKt4vJO+4cuuEVVyBQrYDrudOgfQsiixhR+NImjTstGJU4ZkGsUFZfW0LAhobVdmQPNRxQUGxE1
n23+H2JAUFPtiTJkRjIm1mT2S+A08VUrUrqkkHg2pRKvjcGY8aD1t4Di4g1KQqD1uliNwv3WBDU3
QhN+Oya4ZGf1vrpT1NHaFMOeyupNHxcuv2LMbylVO3LCADvYVbQrOxTvHWxTXxM7CDUh4xNivMLA
vwTDQs0NVkPW3xeZ+KYo5a5EMLVSG2drpLEH9e8pgLGPOo63PTjdGqeoCzMFL69uL8p95n3hzX3S
VDP9AqfsuceTOTBc3jpa92cN0dizbBGv2zzeToGwN5qbhlOZHbSCjrabjdkRBS1jpkkQOtYvIXoY
rGuGWJgHiYZdGrwvZKP3zVyeSbTJW5tfDsuG//m+LKrP7v8h70y2I0WyNPxE1GEelu04PrvmCEVo
w5EUEvM88/T9YYpMV6qyqrt62xtkgIEjd8Ds3vsPEiI/U+i2GrOjYIlqtGXEVUZwJq5YF4to2XNZ
HbTkj90mc8aN6ljn2s/rQzIz2ROt1pTLfSAH2JmbZykjZhCbxSJbel26XraJlglvPV39y92X08SF
8fvDpnucd6BWLJcgTi5L5P+mkGLEsunS8dMHXM7TJ/4yXdTNhOj4z3+gYOa8pQC/n2PqPWDWH3FH
zQ/4EmCY6DfAhWtUiVMRbYuNYnHpc9lWTEt0f1n/0gcxumiVS4uAWYyB/XL+y+LSNxEBw2Vd9AmX
S7psy7sSx4WPnn97ZZ2D7U9i5+PvTuLQ1JbbTTLEt6Vea7NXDNaNYgfDJl9M+/qG9MdlYS4TLrFa
TfhnDH47ryMx1+pRMiXw/XP/x/rf79P/7CX6JzUg4pZMOSXwtc+cnKszF5tvGbcgEQqj3YTggGjO
OnIQMMslRGVwVjRm/7O3ntgmDPZESyxkxJZTXqa7yybRonKTuGYzYsKwOPJd9orj/24bTwyq5JfT
X/rIjnNbLtocMmzvQ5ihSAsx/k0yMySsSsne/uc19P+XKUyZIvW/qaH/V/r88pw9/yWFKQ75ncG0
9X9Qm6ZC7tiqvjjGUSj/ncG0qYajQKJZColDhSXQoD9q6BTeZYsSui1rumlaDpXvPzKY8j9UFQ9Z
xyBDtlTl/7MMJqnQz/lLndPY5PIVlYQo9fiv8KSYKE9vNF3aoaHqbFR7ZKCcHcwrhmJXBhslK/Md
NloydfJFRgibAHfu/eQDofEXgMZnfJryd5dBeGtR/9ZkW1W/oKRmhVJoP/d43ZTFwmVR7SMw0xer
wQ0Sv96gilVC6VLyQONbbouj8TpUR+1/wBAp/Bhfvw1HUTRNVzXHovK+YIw+weRsXYkbp9f8nVzr
5drHVW4x71T3ku9qvbUfhuJHYvo3ZuT8AH2DEXLRuqWSIWmeg99vtB4RS0Dd3qc76jfw4S/fjq4v
+LxPaWZ+Jos6C8gJhWS3ZsnL9/fpwpCeMyrqKf4OjCwxpNwVWz2urpUitE+ZZTircdRJLS08pXpW
mTiAsVmP8VLzqJqOAL43C88wdXPrd2hbl4VzUsa0PlnWNkF17oQr1LwznOwGTIN+mv5cpKWF+pEx
MNGe7MnLB8Jd0jrjNRzYiVFjevShEx9HH60zLZKKczAReJmF/CZVtnnQb43griJmdol6ttPi0iLN
g7QPlPzd8e2R+SLq2IgieE3bkNZIz75CwGTKWugCfW/Pctb86keH2uNQkkju8rMcz/c2/PyNNL36
ASnoJi42Y+tZkMz7od3aVlqsk6k/BslesQnt+95tTdKWlVRdWfEvZ0rw2RvIQicpPIQlt6rBDIIj
PTwgdQrioutMr3GOkBbJ9wJGT2Xd3ChkDJm9I+VoD6ciSuJ9HUL/YWCicG7rGyRXMMDYk83fUQ9o
GU/ep0rO9lJpAn8Inbd2+UHyEPmY6DEzzGk7tl22nokt0DzFQQIzdxJu+sFBLoMCm70desXfVlP0
Bo8vIDYlHnGqdyufbwoHuDZe0GQaCVr76ja+z9PqBenwGtAY5UKmq+saSM41Ai0r/LIHepHEC4zJ
NTRmy0w0TpivblHbR8irg6spYUek1bin+/XOyhMAC45xrwBs3KoK8UMXxkRBZCZLFN9JJH6zVeyd
pKnqPBJq6aEcqxdTkTc+A/lsPQXWLG1KQ1NXUug/ot6UYqiDfzRgwNt2bK+sJH1T9IlRNYNwVxNt
uvCkKIgPpM1y66dSwhtZciL5FF3H8kvQl5qbGKjaIqYUZgkPwChj5zS8jWg2GzA1Vk1DLI6JLnTq
MkVWivl05ufjuZsU1MaCTrvRsxyzkhqjDntCDqWu8S/JzNcpUCC5wH11i2l4T01VdxPEL1ZpJ9kr
xTT9NXK82ZYSYbvRosBax3ppnHO/hq47+OuoQvqwVNCMcFINR2bNWIemTn7KYIFg7eLqvTRF9vyy
yFryplUcEQ8saXXJqF6mKJ09kQcsx/DaDBpjI9KWYlMfgDUm20QaUyzaLv+G4giSissm0UW0kiXb
eVkVLbHtS7/aGOdtLJEBXgyxP8o2JFofkbY0P0yyhUG02KurGGfrU/qI86syUyRnvjhEZNaOYrfo
qKBauSrAUHx4GIs+4CvCGUUhun/knvlKKWVLCkIFy6d+bPxYil6Rk8DnGlBGE6skXD+bhM9mZ4M2
EId+upJJlsOdPyle2zD31ysl/rjCy7XZqAyR17ikvydx8eL06GeTRRXNSlwurxC87pgf62aKBUjs
vHWozyHcxe0pBcrLkIBSUGFNbgOjBTCNF1obBvYGt6Mb3BK2wyCDmMIRrB5r1KzG/iHSm18wZnvk
Hb6bpnrKMxML6Ly/tar5u651iBYNBywo8Wc1yDv5JWAzYM7ZTpsblGGA/+wlXuw4vAQ2dJ5658vB
nS6ZqmdEmF0C77hD5pjQXLsGhePspqq9VQMbZXKEJ1Dk9qyOjI7ZEPiFi6GPEZQIMNr6VZhP/inP
nyAHnMfSRlI2Ru2R9zdStk751vYkFHOz3uUa2QtfrZEFNWKskGTlHrB0tC368koa/fAwh+le76f5
QdWKrS81r/D0qGnCHKlzsAzg4xNez9VtDnlrNfr45Zah3qHzgq47Gr/GWrbIAUUTdT3SFmsLlLbf
ApaSB7lBCNqRgVCQa0C83q2jyfasKFN5/c7XqHa+VTy/P6vu2gwB7UWSNm/aX4kVmCdI4iVaFXkM
f2rsvK5dBi2U8DtTn/HXQx0bENKGQsBIMJLhUwsOP8Kdrhi/TabCcJar9abHhoLCzLEZkRGz5mAH
Z9tfqygobqLuVz1kb/o8v/Ry/c2Q6vxO6q1qp0rOzkkY6oIhWnKrMl4XQWO5chcXR/2d+Z6z8jEI
JaWWg2kgrVMl/XOzpHWsulNczYoKyqOMo3KtHsMEpD7lM6SMeAEgqi8QUT1im9KMB0SGYPaq6oGH
+N26SW9smRyzqiBMV5bhO+m7Q1YpR6MGX2aXA4kC2yura9Ruf0RI1a5VC+ciqyJLa5FeG+Bym90z
OBL1qNggNCISrztEC+6VDpHHXkclTIlIyynmi5pVb+YITKuMqsqDf4b6qINgTlEeFXM8p7Y+k02Z
r2YJ4P9skNlTJYylqIS6OHqtHJk7QK20TWNpeyU2dpOhnpJ02jLF2Mn476y5sa9NNZw2csB8UzeD
cqcWG0VVj1XXjx6YGWwM20S6KZjN7Pvxbba4vRI/mDcoG22CdniKCnnGZSidVkF4m0bZK4/4vocS
FCUWQLbSwCEoW2Ph8c0ni8Jsrn4wQVj2d7ZuePaIALsPW1uq1ee6BwgTIpAilbAnIzv8oYG1MWUb
N458RgStvI5nFPurHrNdlQFq9N3EgQDRS2p6iurgRg6pZhvzXW9qd1OGxouv2a5lj+MRZsZG6gPL
Vc0bZn77xAgadx6LnRSFS3w73tUK7D5zUdSUZu0d4hj3FqTHAuHj3MrAhpZ4sGTy01iBDgqd8lXP
McjD9KNdCTG0KmIUS6L7wUEv0umREkD7yzqbWnk9xo3OCIWZejc6HpQLaTXuMUI5qJl9Y1vVTWMq
2PFK+oqJ08/RH86ybn2vE15NTlasEAKpwN3y1p5uxijgi57sW78m5630D2hgBdweSF6jqYczhYRl
p48Koh+GCAAGKCxZJMTiemrgB6u70uofMXgyXJvkbKxhatGHAEiTatPmOKviH3wycSKwUHwkfY2x
2HQy2xEvQ0k+5SnirnPfHev5Tp1D1bNVkm+BXz4BakBtUle+x8hhoiihPVjz0Y4WlyQ/PMso0U+x
+WaP8vNEjkLyv0mheUj0etGfhDBW3AdOVmPDPp10x/6VD9ljUWr45EU78FEdGDA0STAxwnMESF5K
ggYKenaVVqbmRQCmFnuPFC81tn3sVki6bAMwafCQHyoGGVj06g/Ryy+z2iOnSDqT4f8K5eZuC243
RzYX0lbgIyMcI5JyReVvOqmjvprDbLpChJk6tZR5VKuou5vO4oSD3XhUlzyNKgrpVkWCVoZOh/1k
7fq2/G7t+qKaThpGeF4Y5Xe1jlcfuilnrVUhECvM9IpZGTcWjB7KWqprzgxpPnp6Z0V6iCyL/3C5
El1uZ89s/Iy3qsXXBxjTc7CpG3AtWZcdgFY5eg/aOQcHWrAYwZnqff88hHWPwYKT8sNPJY6go78o
heBrzu8987eAz92qbQYtSn1TnQFaizQ+SaW2TjFzIUTyT3E72vtMLm6aaIHY5MgoGli8qnN3ZWdJ
5GE+9C5J5nViaUBx2uB6UDWNQa/VrhQsDSw/Tc8vMjKAHFLs5YJCdNF3AMfrs45lDYaX8i31Z3kP
MTI7lVO2Dm2p4VgLO5vlRyyzLN4E0AwxIgNRPDXK5NkVwNgSMMJUg+jMwPVIYIM6vXL2bVXiVYZz
7xVguyH3kyu8zoHoTNVLVAQHTccz0omH5EDt4c7vhukKnXI43+Azgix5D02u0Um2WtPzMRl3VjIb
UISM5Kz00zIFNx6rnPc+0hg78mjrorV+2ga/CqCDktgP3U+1lqkFyDvGpQmAQ36N55WPvlZdu7qR
+9A9KoOxH+VaZcINoymqowM0MW/t4SpdFo46vA12o2+AMzI3mL+nzpStjB2ZboKhlpmLbiWTK0Pz
AXwevTjBOOzwVwJYWBfrjArx3lfnX3Yx3hjOC5oC3BbDQSz6pSUVyMXAEKfZdMqsuGKXFnQ2gxQR
HUXbUi/5QpZWHIKFWV3WxUa9rCnDimYo9hPI/+7/txsb3VknGrameVcMbhvybZtAKw+iFS1wn3+5
KrrUyxGidTlWHHZZFa3LqWwdB6sxBc8gzixOwPvbAMm09ylrU9p2EMhfWpfFv9xm54v6wN8dV6GC
GZmU0H2UGz96iG4WlGe0qP88f1ZlzccnfZzr8lEU2P7oqYfHzO/1PRD0VraQgFwO/7Q/0BfPO7E1
sc3+9xWJdXG+ruueantSscWrW1jLy2cmFUJ4nmimfbNPA/VbCnAGoeL4OpTylImnhluagYB4ESjX
eL47qxbUMRLrJYqrAWKzedKj02rZ/rqCaYMUE5j5OEDYChvMeuau7iBoYqOOaJkOAn/qLAQZkIvc
VGign1HnqjdS2KBatKz2gZKeI4nasxQa42YoB/2kNNp3sK/6dtYIpYFgq54O3rtcA/HdRXlNMRwW
zsmCkj3L9b0F4TfU412HWtopDqP0RMk3dLEx2rQKyOV5aPq9XcvXseVACZuNqT5NXN4Kv7RwM2Fp
2c7FaeoP3wjE51OfS/NJtOxaZZJQAHAQq8qyN9dwPmXygFJZ9LtbMCvzSTMn1F0VYCi5BqaNK5mN
n1Fm5ucYyAb1ZGICirsg6jVw1O2seDKl8BpOz6FP/eDULguF3EUTB8Y+riplFQ6gftMrXZLOKpHK
IcD49KgiZM3AxnfECQnnGV7mYjzxNkWdOsgeKjhCvJfpUQfScEqkAa8iEtgIfFA+lfCAI0xPyTCM
0XdLrUt86hGERoqK8quev4YO5gJAi1aN01Q7O0T4bZaNI3puO78iMpxTaluFE2dbc4yefcTnNm0c
URgzo21gF1RXKTOcREsstKXi6hjy7KopDLgYc1RyP5LGT0A9GxNa0aucnBz1jgy/dyidxyrLzSMA
U+zjbGs9KdarQzh/wpkBaU+ccaVlrVvuFOIL8pS62TNS/bEttEitUCJs+uGuRChgFc+ZfhI3lmjZ
/RBsYgMGBNT/iYljC3WvM3dGNmsnZ2i1bRLHj7ODn8w6cMfEUE7WskvsN4dSO9molIQpkz6VfyUa
Bi+Qi3lvlESUU9EeKWLieGPgmzPykJxUOZNOopUGKOREWoRzbAb6JgOwildr1BlIZWiGlHtpWj3i
03ioTWwm1EXAwUj65ERpOzlpVgtNb+voo7IRW9HuqtemlpHhKez4RJn+d0/RXSws+xib3QOJzmTT
TQmYlT5z1vrESIzgnXwKF7kIe/kO2+WmFwuliwp3VhQwOw2AiNCIj3M4/F5IUQDnRqx/NLF2oDxs
EuF20vxd7ACcFh+LuIOg9KmjaIqzif1iFZk/NDIXLNCXHZdPFZ0vq05baWuk2JDg+uuFiX6l1mSH
qXvUYrstqGxHyadLRzSYEEB3Np+u73Ipl8urxJWnPZkzn1qAK/YM3Fy4YcvbSz/R+nJ5X1ZFly+X
cflP+zZ6xRL1XAOt3AY6mN0RzpJklMl90lknewhhHcMrwt00ym8KEs47rdR+FKkuXVFEz92AzA/S
K/pS6guNs4OF0GBhqOMXzlGTx1cZ+IsLaISnoTa6dW6kyqFIVfVE8hG9K4xqmdWHUztfB/FjY8nb
lJyFp9bJq8o814OE6PCSItIFeOCvNJ5OfGJhEMmavMSW4ZOdb6OCaj8CL7YnAEx6pGJx1Jbcwaqy
1Tso7Pkkn80u/RES12zJbhCOaiMuQvC291wEHkkN00HDie2NpCAYNAXn2c+fMnmyH/vwuWwh3NSj
guHqKqv7GiJFfwtiBKH9NoK6RPDkznZfe0me/AwlhuV5mFEAr0gkDZ322unNK2Bufb9kOvD1AtvQ
jjHyQf3PxrdvgDybG0lHLgefmVh5JE4zjumUejO/pcf7HCJVoZBStbGKq2wcVLvQuQdkCKwjnngT
ZTYFgBGfZrxrmPdjNGPi8umDOoGz84ICIuLs8rDPeQTv1CIxyKAvVVD0QbaOjJZ/iebsuBRGc6RX
yAaPrqKj7jV3SMCqjfwyVM1TKxvKBhcw2Ba6tonKH3NsBPcZ4HEcsMwNN8l5GBj+Cz2+6RGU2Vj1
eI2SIiQeEjo8yvoh3c0w/QjBIF21Zn0rO61XJ1Hpdb2U7xBfHo7GPKO6f41FUbNFgO9QOLp5Gu1p
XmMPjdI1XntX7VPsm/Zp6KfyoXWiA4B7fV+Avl11ud+4JL+MTYjwpquUhXmtd4RLRQaqW2/mTd+X
xp0SB2g1teaqL8zzIA3K2Zf9bVxm2gHnpBFf69A+VtHwpuIasWUBlXtKJ2DVA0jCHOk+y5lneJSq
tEJMu4EjFEh7JiRYSoSSB5xg8uRMbuEHScom1MGckiOTbsspvILj0+3NPCPL0ZmLrWyp7oopftdD
O7mW9QLCJXcUmTbsX6MBaEnQbRwJM2zk6wyvS4cXor5VPJqzl9iGuscDYp8oZvt/IE7/vyz6Qhr5
VKL7J+L0f9XRjHvvX4q+4pDfRV9FdiBOU6szsMqisLpoEfxBW1EoCCs68njUXBfOMuzoP4q+FkVf
Gz6LjIUpJt6fi77KPzTVtmXH0mzFcBT7P2KtmNqXOqfsEPhpCpYTKg55uB5+kQOB+IzudmIOJ1tL
O1Ry2gWsz2Ick/mgROp8UElAATYO8A8UkcKCcka1kIVoLYtoTh/z1gw2Q0sk/5tB4DB5FagJwLHE
zXgDLVl8USMQLbEQZBSx7SP/LjZKVdJtHTXcywtUCXnsh7DAJdQVcGY5xxP4h6zOJ1CQPtp/AOQv
C1TEyZaKdaiiNMlUPoqyhagCiPR+SHaQyuRHLaBiAhpQ2F3rDqxwsVCrdsQxdGFq6Jcm3nuvUaLC
Im9yoOlid9/zXv/oGYNfRB0qiad13JMrMUVsJb4x4HrVDvM2LxbxkNj2sXuAm9fkh1HeDBnId2MC
T9KawN8vq2ka4niTSwsYOICUAMY3nxMDOt/SRP2eYpBoioXkKO3BHiudsC6H8zcXyIAUS4nlsuDl
wL8fAFAASb5geIB/M8fNSmvdUZo7hAsVxerjUvZsEioL7tmEKyg2iw6XXkOtfjcGTfJmSoybqaru
UFnDUzsnphMt5c9WRNpYdr/sRiTHVzxNizPQ+MqDb0O+SNqSUUN0FOtqL4LUy67L2T+dEyH/5agW
vh82rUjaL9dx+fTyY/efG8U5Pj5JNC89xYEZCL0J6HwiJUskZCsfLUlv1YNmpLBARFPsFotqTp+A
fiABvBxxWWR/rhqVNO3yIv7ocdl+6Ws0wMgKHAYkBUBQbvPNg0Zk+dEWmy8LTByLw8d+sfFv1z+d
SjQjXP42iaE9XA4RrY/zfD3Fp8/9p2bs/NKyodh//YRPZ0rNyVxBeIHpL/6Zf/NJ/7tPvlz0p//7
07kv+0VLLD7t/tQUu6IF8qan2sYyEkzgbB7/y+0tWv9y28dz8XV3lGr57stGqeBhEo/OZKVwT798
AhSOWvakeeZn1uuRCJhX2uWYS+8vpxU7zPk2jEpjby8wNHImxUG0lIVEc1n9sq1ASJlSwnLIPzVF
V7FLtMRCnEic8rJqCHKOWM/E6UTTGFrO/O8/XXQUC/Exhh4+SN2Q4tnF9ahJZfY/RLPH+FX24mZW
tvJgbbWFUALQuTxMs8OUHy0OaDjLRrGwU5US08cu0UtsbaPBmF0k2om6q3hY660U90exa5Zjc74X
TZn8RHH96TSqGcirsVQSlFwDsoof51rodfGxxp9lk6Bcs55SBfxqjeOxOb5Etf7Tn0tKLEg35yHe
JWPdvSSpji5eO45en/6aEOhDmiCEQtkge1PmsJns6EixF8/XMceBJsYF8KBZwas295grMwQB+se+
HUyihSfen1f58W9MOsWnKUK6p1tGVaaTLJb3vFj9l9saMQT/uRBHiGM/jlhO8GXVESDTL6f+X5xG
s41ui07nTpzZEYOtOPVHU2wVp7FF3f3fXwneXIeQkvT289VAncXKaborxUgmL9BmAUYWrXb5Vy7b
vva57L70uWz7AEtf1v/utGpfM36Koy+n+M8+Rpz28imX04htTpz8xAAkPyC8XB/GZehSl9FUtMQ2
scoIfoOnwLS5bO/DZmAsXA77aIpdsRhXxTFfzihWMzFCit0fPcVB8/KxovWx/7L+cc4QIu8kwRKY
FewLrEK6MghHjor8FI4SugMzUiOD3DO7wDFp7IYRnt+god2gOOQlsYi1ExmnKw2lVR2lkzgsX5Le
nNc2ggcu4zOyLaE1rhCvcrbIjZ4axyl2favgFij3bpLYT5oeLNSPQ9I8mZK9VxJg70h6EAn7aujq
1t2Ua9QiZQm96aZ6jWdsXnpmGF6kXdlmQM6h8rdNOdqHpEarPY2qB9mS8N0rmh9phJdcRuALccvx
itm4CgZkVWIVeLrx2DiLem1EPsLAUdFIQlILYApSGXmCFL0VEwfZpgpfE7/wmRKbO62B/mb4gxfq
ySYrxwYHpxSos6XvyqS6QZD1PcHkbkXEgfyHaZ4IEcKVPziYSyfJ85TaFc4YSX6MmJGvbdM6pKr8
mGnJeJVF5UmeGjBui/qPad336AzujQq+Rq25FVxbIGPS6OntBGxgiO5M/GfXZgDL57nPCwpaXRHy
S8qE9EUUY2Q4k9OJnklCa54y/JSb+y4obyrdcINqV2Ry5pXW8p4zwu1c4/RaTj2zyQgFFsP2ERnx
Y3jSM267t+ThhB7gQVVr1dXaAsyPXTxhDDasbAyjeC362moKNaQ9fqEwrB0yP+y/pRYpnCSc7rLW
POVR9dMw/HHdkfPpptsgC+BelxDOxne0Y/KDVNXYr+M0yW9Rwi9pG2BbANRXCOxE+3ZibzLVZ0L1
w9DyUq1kLUe7qHFhCjbU0NQOqRXnNQZFuVIb1T5NWrZ2zCpYI0YR7VF1+9mHVLPhuJcR8XilI7dU
lu1WAeijQ7nwNJd8I3N/2NmbDv0h6qTDfhzsn3moxtd9V8633Q/7HuvUfmtF6EoajfQmgVeqcLNI
YdUUDqrb2ENAKQpzt5m1Gy0FiZZvAqO0IGqWjtsaWGYrcGv6MsSkJ68hs9kDWjQkYMI8bfZVTJU8
wnp1Xdm1tQ4Bn0tRZK19P4AvklUoeLQ/g6R7x9V4XCN50qFPft3joOlNU2NcG8oxxCwtcfyrUmvN
ox34SI+kkTuWvyQz8DcDvNkUg5VVVcid23YKvLzyPa/0G5htygagyXZGGCRoPH2Oyq2T3FQxqEsD
yBpod1hNBilqV4MuB705itZNwRBtpkQ2ugmExQ56Hp5ZuSspj+BChMejDnEQ+szPdh5vTZJEXhPB
M+9UIHXLEVOJ5FAoT+e8aG5yPygpdKa7SJlxF7Y2Gc9Hk2TUq2GuNniid8z2V2WT2keM0Ia1b2fQ
0xHTdFT9UBWTclRjRHz5fwJPD5TX0ahTzx/01DWCqbwZcxMhP2fa1amD6TXcpHFMO6gLwL+6KOsZ
7VEfMpQouwHCF67AbsNinexv89AzhtcyGIjObzeWFijbytAf1A7h0QrpqVoL7d08QyCJSFtNdTm5
iEARkDGFrpKgOcv2AUcxYztq6c04EP71iT5BSTO+kV7MNzXMv35Iiv2oz6u+a2B0BkAvSrhWUEie
dYTsVuOQByswHLNboPuyAW6ZtSpkKcnfdkYwbtQEuiQ36jco8Fj9tZp+8qvFsXV60piMmEgj8j4t
U1daZM/MmhNEfW14AYn7Rq82in1MuBv3Ro1xJRY/EPH5veuStGqXPhb46+DzBRiJK1trenOuBgcD
8x42oRyC15sXUR9ZGX+0bZ+heTXsSn7cldqHb8DM3/IiPEf9vDPj8d7PAaP4eJHZLQYaUmVtSoVq
RYvg9Wos2ocCqwCUe4p6JUspZHhNu+81BUGJyNlj7UelQxqnmyEGIgNSeduD3lyFYZps2mwh0xV6
6JpWuWlhC28W+TWMxr2qGq98zfwBSk1xYZ2S+HWyVVHMP9dTrt5VVvmdpw9KYU2danDkfJ2y1mK9
WAw68WiCEFaAjlisViBOGxX6aN67Y4blDI8pcvvPSgHMYoBd4ioVxXsST/ejD6/R6kPbnVrgSnFr
IYlknuCCPqC3jo+j059k48lJ/XxbquHOafUF7JoCV62ze82H/khOF85lnlTkEDHbc1rjHl2svrfV
I0i5CuWggQeMJ40CYRxNKzRYXARtu1WTOUd16lWgzrbtBeZtD7VyHZU8k4NPoTSvQMOPxg20wKtq
TCDhW9x7Q9Lhit4k+6R9RPwIqixoN5/XXdsmTwQIgCOAOTut42wKHzS6YaIRrydAylp8lzxm0vta
jtedOjU3iR15qPDFt0lgrHnboRY3TfoxKkJ/zYO37gJLdlEGH1w9is/avEVO3UEUvxvdztLxA/a/
w/QsXH10vk+qPFOvxYMk7VK3nfznujOOPYID6yGhWpUn5ltW47tojVOE03JA/plIYBWU6n0+Lprj
CGJ4qXVUTZhdeoW2VTs6ygY1K0TTlAhhW1P9WdmA9pw6C1aWzaYas9XdZEklIXzxk4xatp97ZkSd
GUHSNL+N/bQxlewbsDEA0Ha+A1lsUXpA4Ch05lNlYxiXGM1D3un1qtNm1UU69yqxi4H8s4FhjBL5
bmNjHzAPgafl8XV9J7fqeEWlaYNdc3soeDasxB8otJESbvvnvovwvYEgEEFe0JBAYbhRDW5o+YBw
QU76XT0gcjpRANSTLUWQ734Wp4c5Rmas01/0ftyEyhwcZDtc7gxnhSxPjZUgZONaSrd6hNWVOZ38
5Zsulf6qyC2CpZI339CSf28HL7drG6WS6FepRLGLNJ6xagAXAibQqc0XZb0CHSa5al9uuzh/sEkQ
QQMPDmbgbMJGGc45Yl8r31A7TwdB04WyiWAa+omTXNw3zBwqzELWbdveOFpVr4IeBmmrlteGqX4H
9XLEUms0cYU3tYQZa4xEIyY6OL+haKec6MTPpt2OBm5WcxacIrV/Kcny6zKloBylMxeuzqFG/Oak
qOGdPqY992i7GeLwVzJ+NwHtTOr4ng7S5FaWpGIdq+ybBfuq6Ym1ivWsQz8WI+jxXZt4gchVWkDy
1L/ZyDW6mhxe+b2NapctKasKhscqz2OooDm+mlGS+/uKKbRcF6eynPE8knVcxns3tewCZyJt3yH0
teqA2PCJ7tzVWMBBoljrFdK7lTVuZjRNdrzjvExx/DOAWOCN/WsHk0dPsHSObL64EMX4GHg2M5/u
CDHbJM9rHhFKydMp2jtQ3BcdQWNQjq0z58znF0e3cVWqieQ6AOK2hA+uqj9hTqxdN8ry6kxzmLQj
Kptd/5rLVKYxVuYbB2UU2A8LOZWwDqPgcjtRNSdwye5GPbfXUl6eA02+UwdkjDU5vze67heKwQAt
S3lVWuGPNAYGYY+hesJd2pMjtdthq+bN1cirOYzDI8yqq4Q0NPLoKyg9P7B9dla8DE3UIcsT4yDT
LaQyQxsJ+65woLIzUSh1xDGho+hb1PdcxWgAHuC1jAPMU99OT5LRbwINBWBFK+4yx462aYsMHT5B
uw4xpbUMgIF33mytkHmcPblXr2OzvqHOjickzlddYsXnMu6vjOhXbSMTOajmo5bjKxwdSlCd3piQ
657jt2nWCpQZaiZHjhF6tjFzj1LplnDm2tgpej+tKa0GzFXdEKHSdTUoPHxI30noZozjraIOhRv7
6pVUco6iRQox8BHwjSVTW4FSR9MjJdMAaxrFxeQYtV2wxRDCG4LpjECovMmD9DHsZlRA6xm9GOIf
IB/ltxbssoq3JY8XswNMjtbpQLoDkSGgpeFzN0UPcoAKa+4P7yru4JaD9p4y9e9m8I10PAXhZnof
slH7boRVB9ISlYjBGTUPN1SI5UXTnc11rKjOLsA+SGqCU9miOe0gC7m1pXPmDC/O1CRnMkebyNAA
xo3NGVBr5eJmsQ/ICu/I0T8bBTidoZ2NVS/vzdCft5bTvZV2OVHQ80I5eu3VBFUbHW+h3ImAtVKJ
C9P2V535zqYCjmtjtRlRulwrJoNCaTmvJpYcoAgAAjtnw2q2em0yYqKU3fjY2dbJ90L1d4Nif9Ob
HoksguSVZk0PtV/xq3bflGDkZD4oWUtOrnq5OfGWjtwKLqldx16qFt8RSX8Oi+EE/m01FX3qTlhL
lUk0XxVS2qwSwEO7Hn7htsYiMZKU23oBPv83e2e23TaSRdkvQi4gMD8251GiJFseXrCcdhnzPOPr
e0eoMql0Z1V1vdcLFgCCpESCQMS95+yjJyAhK4xDtzo4W5rvQvWRu8ZpODZTll7f9hluiGyoHPPj
/VmhCCJa+qT9VPKV1APDYn7rFpfI4m7YmNHy0tYvbWaNt9EY952LOZ+JKtLFJQUN4iQJf0j4EaxF
qAFXWE5J3bvbYeim1RSfbYtfFSWCh8GYwqdOLuaM4NcRkk9ent1wRE4vF5QjAYbNCyPR0v3nPoiN
NW1nsmf1P/f1C9Hwgqb+vvagXXp28JjLBZgNv0KmzI9CcMknwHDKyVNa5ILSbHUA1IEHSm4CoTRv
SePGjyPdWrXrvr91rE8xw9+T2uVptbhl1bRs8rEtt/djTREIQoVsIm/lIe8eMFeeyfDlvgdZDwL6
uSyO6o3VA0E0rhiNmRsmpxWosz/+qpi0pjMSzRe1y86r+MEF3zlCKniiVgiUYL51hhE/jfX0c4rr
4Dga5lWfk+wyTbZ1UwsYu/2ayGp7d9+XzUOxD1ozW6d4JrVVRdnlYhJ0mNqpfYvlQh3ck6i3lKBg
Z9Da66IA2rMKwFygrqg8RFxyuymXetcg+lhXajuqbMHIaLolrfe4+FxDhqUe+e301g0yrvZox+dQ
bphMb94WTK2+9Em0nGYr4xWzcGkxxZncHP48bgJ2fEAHWL+9kIsw94yQ9pZXef9QlfPm7YzC1YYi
CiKKn+XtI6k04RMpLnBuUWxDb5/O6jC1cOpSrAKvqA5qUx1reLhK7XrUYajxLLVPzILEnzK9Zv0E
TV0PffRtpn9DN7qcTLP/SnSgf1P7hZsPj84IeiPxdP4PeVjQz8fKFSSpyWcyCyTd0zAp23D+lcCI
D1roOzf8re6tKiIoKJFHLNO0uDf1gNEl7VGvpF9MHqceCFPdekDVvTaTlJzXzo/gxuU4/wbMl5hG
7Mv92KiucbCkrbvPRI2LccZUuGhB9ERmi7eZrDndmgDzwrVL+vgOqmG/bus6furlgnChjnBGfAXR
NOn/o1/+f+HXXUf21f81fn1dZmXz7Uf5Xkbw9pw/ZQQgLi3Tw+ttOsSmerh+/5ARSIWBg0ecirqw
JZr9TxmBZfyGLgQSpWXqoC4xdd+945J+yS2UKqFtmy4yhf9GR8Cf8VdXsu4xCXR933cJFuGKbv3i
2tbzqNIDDQIstsp8rfhYo6Q3KEiWWnvbp0ANiYI2jGr97x+bJNuhUZQH+Sr311OHqwUCqPokJCsi
HP1bl/Z4uah7P0WD2+0UAypVrYsWfcM6D714rXYqWJRaVAqN8XYQkarpsla71VGKF3U/9N3L3Y+5
P6zWqHczae/HL9Iiy9Ve8jrk4pd3Ha0EVcL94b875u0vazWXiYnPiOF+TGG0n3TJBNGAg2DIHvat
hIwUkhyCNxmIyKiAImqvWriKaHLfJoK5gafJkxYmsoYGq0Q9W+3KJMnE+KDW7wfen3w/8u1w+bbv
3uDvHv5lX1hAY2nBssiSTy85LfdXUmu48a+uDteF1iZtcCw7MEjlqlpgk/3nmtoUChWD9PKfO3tJ
kll8HHbqI7t/i798qWqzUN+/F4pFVsyrVedUDnBgS3YZ5UmXyBZbObnxNolkI1CdhGVeRevGqPS3
A9U+9ZS356lTWhCwSAnaeFDn6az2qYehnJ/Jn073aotEMY+yIbKzd89Vq2K0bk7vjju1dT/51ebb
i8o/EDfdZGgPowX/juGQk+FpYlUtYsiExz77VsRJf8KEikqE0Ebwf3JRKGuwXLNcD4uRxjyDG1R7
csssaqiestrN3aoM6/BoRHmxoTgxQfZHaqMWfQs/W+fbZzDbxwcXHoDaH/95hJ4GCOUafd9Ipmkg
JSWJD4F6dd8G6mdu0X9/ERNKG7VQzVu1prquRkaHV20yr/q0zJXHJIivB1fYuvIL6zCRV5tKQwNL
L46Gvd+4B9VHU/3EUAl93q2aMTP7GV3FjDgyVQzRSDJEc7UKBBs7c82Q2c5vlBvsXW3rV/WPgS3l
LdQqfc2QsOg8H9elHyTrQrgif9RcbqdJ4hwSi3ba9v7nuyTFb0St03OX524lP45OkjzVplpY8gG1
lub1FYaut7OlGKmj2AoDc7GQG6Herk55TkFomdsn9SmoJrhaU++m9whMJqDniYy9pX8GzpEQtxX6
RCYfI07ZFdLHEZJSzaptd7TN0sImG0C4CAdARlZxpRF70ZJy9/Z3GVKWECWcoSWUpbX6o9R3YuHe
hkMk4ETwd6pv6P5dBbulAt+a0RFHmpTlr1VLrvHbJsW3+kSGtLZughKqvS5WeRwwaZOnHGzdV38C
2z1aC2aDctgvksaqHlNrliG2wsqyw91Notb8SUqGNKlEqyHnbQ2z/+F1YwNEMcKTY6Ya9Ma7PadY
khfDS6udPVgyCISkgJVaDXBhndSa1+YxJ1N4ucsfCGZGFXZXR5CNhm9Hmt1tP/xMfxHJk1yotfum
t/gVzZDop9rV9+EXb5icbVSS80TNBlSvl+WMwsLl2huI4dWuKOzEHsfOYSJxtLIwVdytOL9acyaZ
NCYmDYez/GfVf6wWhRmBpFDOoqozBFbOi/I93f9Ltan+X2Wdwo63m7wm2MOlx7llDfH6LvwggpzT
8J3yo6xxvbqjOCRSedJLn00vIOe/O1/V2VGmrb/BiJKuTAW7fvsFy5+x32v7PDKN/X2XZeUPYGbt
nUCpd0okbfW+ILc1pvwGCld9K6UkU9f6cEvQ75xGCWSyJPpRbRKbimNWbduGRfVjGZLtm3pASQ/U
QvdIVtbqethlcRuvncH0N5Xoqo0rz3kHiytmaLRBST6M60YiodU+1OOSgpjsRI+pQC2cjBTIrtQN
sNZIec3FBtAo4bNTSJa0WnNpbiHkS5vp2Lgvxjh7K7fwHAxQSwujNgery32vPflyMUy4WX19ynFx
SLp0Ku1n6gR/20aXSJvKj/h5A2l1lNNNff3K46YWy+zx+6vn0cNc7dO3XVxaP0LCdQHdc3XRdJQ0
JXw4UtS44/HxqZNbrd03u8aBiqpTAvVw/7rzYpzUIgyNTzaAaykxRGkhL51q4cZcT+/71GapALVq
VR2jHr5vqn0mIfN7MTsEJfBS5KqjUVTHva2qve9e523Vg0DsdFz3sDRqu6atL0rAoLQJop3so94+
lcIZNj0NgY1lpOZm0EjhKW3CrMciTzei4jzL5FCyk2Oi1ii4alhy59uqepyLyiO9FDAEGfWeQkpL
Rik3wczEX6lW1U61qOTDak1j1MxNQ6pt7s9Rm8OT2UPevj9T7VWb1Ol5zVQsMEJbsAVv2wq4dn8l
rF7kGsR2gTlX/vDUw+9QbwrNpnYqyJrafMdw+9cP5/IH9HakOugdyE1tq5dTL/zu4V9eLlHDbnUQ
BoqScN/qdD/k3V/5duDbWxDUgksh8Mh6Sbnpl/gCuE2P3PTUdiCsYRMGHVIuuU8t+j/X1ObicStS
B6u1+3PVZr/U0SmzV2rDCjFgv60SK7Usa3WwZsnbrVp923t/nftbcUfUwfpmEf6OP97v/vZq7X7w
u1e8v9Yvf+IvT7kfN8VcKbz4oJjYhvzZqoWiY//dpjnnNL/oDa/Uo0Le2+4sebVm2bjKA3v+obb0
Xop7fwHP/7KpDvyX+8oySuHvpzrGaYY1phovqNX7897e5W8f7wc7WNdOTc6L/Pfu/6j629W+Vl2k
7v+uOkY9TPtZOvPUE+W/ej/GNvAqknjgV6OJv7levz1JXvPUhzdqHV+5a4yIjlPnRQHXhww+aakG
efkwXKMwd3etHKUp2L6rhnxq+75429kUBgSLGr3RrwdBhUBiqV5SvYjaVk9/26m2deJ2tkZB39Sj
ZEvXZ1xXo64xkW38UwdHlA62TQelwT5OhRhVgi0xiXXlunQoNErb6rZH1398oQoOy7RuDwPNKqTc
jf4WPqA07b0aSyrRuogi/n8PLeNqNnQsKr0PawrOxkmtRXVuv61Z8eBi7fMOKFi4NMrRha9GVUmB
Vss3RUNIU0gAkHY2BBftXI34JplUgRqFIZeipYfyJq52OlqrrQcBZaJ0jWcR+Q1B13jr13HknfSp
m/dD79mnSS56q6yOcRe8gY4SOVd54xZhD04SxgyNXuinTi4UQb4lLHALgft3q4cxPch50H2h9jmM
EDamgRgM2zpRSRQot2VraifRLtEaPLFN3z35vBDHvSUjjNuxJ+/EatEu+PjL8pPOJZhLhPwkbGkN
Vx+MWlML9UAmnRLdEBRrjLbj6W0hsujQLoRWq2ujMjkkKndD+R/eVtVevYgf6In6O+WcgAPnM9eI
+X/DZj78erAK7bjbKNQaZotKhuSQ0Ef798+F9Oy921QPqH1xbdBR8id7UxT1cAqka8NJQLjQah4p
/7Lv/oBam+RH5U80y1Qeifp+1dp9MchzQH3nap/aBD8t5wNyAqC239aW/ila5n6Xvs0W5KPqAfVk
dRygrYfOIWVZZY3cXRz3TU3dMiM12SNyujjVShF6PxSuhbUKdJLi3h2UmWCP424bgWDdo70K2gM5
csMJatxw8gV+5FVpQIKGTExlGoo/Uga33Axm1V/Uoq9HKqi9R/DABLouNJBKqkWfS/0l2tfNoJMH
oi4/NYaxPy5X8kqUG/q0rejG09v15lNm1ptRsg4U5l8B/++b/SIp6PdttXYPBVCbVaBnbwjE/0UV
/YesTCqm9r+t1h6Iyozj97Xafz7lj2KtjbFLB9GI3ct8R/k0HICdFqeqBVPLdsnD/LNSK8RvwjRc
genctSwHO9iflVrD+83XfVvGFOnKKPbfUT7Nv8YUQaahTky/2BEgiTxOQlnJfcePBE+aSaemeNGr
RDvgKu0PWlbOZHoZ1zROtU9ZsdBxHIuz0fXoEhY0qMJviINAtbcfjOUVi5VBC7UYt0SPG+QyWBNX
4nzTpaiJdICUeKsMGFF+SzIgastt1XUk/5o5miEgkKOnFRczbT/ElbfTO8pHSNpPMymVJz3Ixo3m
oF6DDb11RdBteyPUDgGt0m04tgSBTc5XpBJk9pCnss58fqCex30+7nRgocXoHswiQOA1tMuNux2K
MqfEohpN6S71+qcarON6QSOzw3WAfqpNvCtt7+3SOh/rItoIv32py+lgOSD8F62zIY2QsNyHhyWB
Ge5L4kvhwls3y7NhJdmOc6lZ65QwiNR0AWy4g04c8Gg9YvT/3gIW1GZy85qk6vc5OpL9qDm/d/b8
iVl88zCG7pOwmuqRKCcP31K5Hes0f5rtDnxkS9JQmSCRK7vYfh6rBBmH231qveAn+BgEeKmf7yYT
BQBU8Gob9866xviUkiJ9EH6P45R07sOUoOYYxv7BtsIrKKrhmBCgAXnIOpXl9LMsx5QeqPZZi/Vb
i1X4ObcnxIxpG74UcbPrXGdaR7VVXZEhGCtR4VlOCv0naIvxHEcE73U+GcWke26CicyaUCcYr16W
DzXTkjU2aXRpJT3ZPCTF+F2H5G9QqNIe+Q6Eqk5kx6HpQGsDF6MhWyLvT+R8sSilB63zUkhosx70
B5tZ1TaasplB7hAcbfRGW943yrPkq24X0M4p0SOcSIg5Eu3jgFyFLp/hbpyx3I/pYDy5BTfCdhnM
W42Uwg8/GCXiW6bS4cmtBmBhOkUpnAh4NvqdMIp4P/bGQ4bq/Fihjfa1LkcuP63DsXb3XgNMBi1f
vDG1CoSHjz4jKba61rYPZd7uoxlFtpP1VB667Ltbpd/cYWk/taTj+Yv7ypjUfo4qg17q+JXxVbgZ
Wk5VP3SAJprlI2Enz61F/dbs6YXSQhcfmqxEDWzSMXW63H/59x84eWq/fuIWXSYuQthPCdW2f23y
VBBPQ8hPxYuLQVOa9F3KTfMWVKd5NUOohYH9qQij8JFedFqRBzJrN+6cWMU1bYOvGz3BDE2gIozc
7gtwFNlQHEwjh3xC8iKT3muMJgxLJ9T6TC6oP1ODCmc6O9VonBJmNxQOe/zuiXkzkhLBU+ud4un3
kCS/U1YNqH0175BkMZESTEv0GCDX4pHDqAUrog3jj6IqjTOfUkGAjLn3kBCeMqQI4K/gEHnBa2hN
SCvqIj45FcUFZA7D2o1B7C1u9QUI4SXLqmKf94u2t2DlVgtyewZT29oHlzx41ZcYqv/NGRlRO14O
vs78UTj9ZWyEcXC5uM0mdgII3fW6LpLydQ6hAgQmPnZCeTuLjHXTBAHiTdUuSioEYYmOiSGEnTDP
kLVG9PVxVJqUnyMLBTzMGd15yEjGIZXTpszW2ftIjEeSttCJl86uqYYA4bP/mdnJ93KJL2kEL6uy
PkJ0il9sa0Cnydglg++yDs0U10P0TIyaB2uDjAhtJOZD70P9kPv9nkEhlL2iuRR622ySTHvAXRKv
0mSxz4SmfXSK5bG3xnqntwRnUmEXEOrjEQuClx7iuK1XSNxIRVrms75gBRBxLzX09aHOUutB5mU2
83jWIo87ycBPehmqGde9vkLchyGVWog3hv3R0mBg+Ig+h0yfdmjsvFNhpjGGVkSri23ZL57XHxha
zVhQwyvohHzPD/1H56SC7sMAa0BgLoFE9b0A+HPIs0acYn2DYkS/cl6tPdhhQizppbYBHid6de65
mAgEdwANZuJKyaoN6jDc1e2SPk7zk0nJj54/At8iQKEd28u2n+0Ksa1bXdXCLaoV5gRK3/xnq7BI
UdPldrHy7e5qZcG8WUacLCIOd3rfpDujoo/gifTQF7gQZrvdawEj2GIU0yGBA74ekjA9meBmRxGa
e2uxWnCZLrenNLxEI3dH4VXoYNrvfRON/4mMbf71wmvjTBdMPHRMOmgDBMGKf73winDATzC42nOS
NTaUI8NZiaL2V76b+JvBXo5gapqntPbQ3Y3epnF7op1hGGhufOTH0m518B/nKUaZtaCBdvNieEWt
Xq0Nbu/HIZx+kAptv8T5KWAy0/fTpbWxc9j1ySs0Z681YO7wIHQnrUPtHJnoj73q8+RbMN+WqT+O
NmeyFkodL7meFz/M4q3j7qNHHU/AVoSkdPNzBN0M0bFs2w7UrqFtLbP4h4MT6QyO0IOiY9D/qoLh
vAjhEBlazOuwuNRQNXZlA97RIkCOQLI42YLdQOq29kXw+5Sb4SHXrfzctNamJ/sGxwVz28wVV6T0
xXbUKKrbpj1fKt4ekT051TM/rItZGfg7dGizSU+9t3Qya99pbr7ppy7fdWSpQCHVoBDN+uuQR1+H
Kv7dQfKxF4AV0QSEZ+k9RIGFWtae7XNLRnbUOcuuAD25dS0b7XBcjKemRWNFSAzxKJl2dnwhpEKW
ZJ+gQ69jdNZ1LEw0lXOu4xiaGZfZaXiOQ75eCCXjxpmyhAsA0uCGb1TE46H1q/TaTY5AvEu6UhmO
6cUL0x/M8Z19PT/HGtlvFuQh2Fda+ywSvb/ARPxgFusAEtfFKLw9vYT80i9ueFOLwzT0P//9zcuR
J+U7bDonrQllwdU9wLo2MAYZIP9u2DvWRquFSxM8t8Hkb/wh9M+BU/nnpRPtQbfEa9XkB01bpufB
xiXmz1fL3sEFIB88XupvemDuAZGlNGJghQ+CWkssSrEj53u65GPaUVB4JoA2OU3oz/Zp4z2heZu/
eAVsMuAP0XOVu5QEfGi5VgfpCD7n1vbEACJQ5ld7zYDEPZ+udcm1zESGuVviKbuIsIeM64zBnj8D
TJ6U3drpsp1a8MutSUzXUxG43oVsmnbtFL270jpLf7aDrGEQzZfmNPqrj2B+cRfjQO4NDjQLJC7J
Y2jgultC9ovElbt71243ddxru3//wVu/KkP44GHoE2rgoD9xUaj89YMHVkCqVhS6z5mzkFiUGNND
XXH1/Gz1S3ArJn/Z61YUYgW0cT+g4iIWFFhBf6lo3KAP15LnvCRZyIZFSEVsN8eps+nT6lUPdBT8
NVarxhr8B62DoI0XDUWgYT/QeoYjHGVng5HBMSjJbPS4ZKxF2bpE/0g6rT1UQHXM9ANZaOAPvS9N
EZWEtEcRPd2guDggqD1u5y+kgrebRc/CHaPko2YREvrvPyMgvf/v2Ul0iGvArHXxGv36IY15EzeL
NdrPjBG5YyapeIyNpxYG3qnBCb3nPT+DjCAyZJggiPfLxHQlGdb1YFjHfOBSR5RSsU/bvmPsO43r
OcgZ1loY2Cq3qrdF6htAnY0zbe3lqvtFv8Id0nDdxtLkVTGpgl18devkE31J61C2ULiwlrhVuSM0
yTiOAhUq7PRd5+SYHlv3d4BBNqUNUM+u366ayfSPlamfF2prl2HIN0blzSusHMuuYsS4IXR+2hhe
Mj9kOLpwCg46yRLtTiOHGXRbif2qKwgw0DHWtAFC3LnANOKlD0kYR581w7YPRfxp0PrmgjNhN/cp
OeqOGeKQiqwPujFXazNdnHPeVibs5JkLySkMaU8lMXliCH2HVTSM415MO0uDxFO3BnL1KiEgs7Y/
OyM/y5G5zhaTFPFTIOZkfCCM59whBqxwjHN5FAYdWwR52kFj0HQzrDHeaj4J6lqX5dexmddUVqWl
zcHhkfXPMcGqWhe4q7qrnQcKTADjYz0CPBd/7umFXnKESWaZ/i6mqfvmpWIN639Z1XbgHXLGhCND
8VswmD+Gdg00FvbrHGQbSEFU+PvG2qs7kBUVN8JB60up1w/07x8z1MePTa01RJxm5dYSmwVn4INl
j8da1xwASsa6dEsDQgBtMI2EKaBEp0oyRYsmfDXT3F6hdp6fiGwFmKWkTJhMO8/4OE7+Mc2adlNM
2sysUyMgR8S4WIei3XWaV5wTz7111cdc5Mkj2WMPpQCUJWx/WhctV54w3+OnMM/tRHBFDaJ3tGJ/
nWbjP1yjdzfoO8MdgXb6ahZ5+sHE8w2DERtMiNG7zeKV2vTCdu/myXezzEvceIzi+Ekx7RWQnjy/
5pzhY7cycWG0BDtj7F5MWiO7aMbk5Xahv5qnUL/y4Xpv4sZ/mVzCxezXX7FvWkxHDc+2VcHmlxmp
Vxh536ZD/WyTb4i3y082ld27p5aKygM3pefF4dJvN4X16Kbai4gCm94sQLtsnOr9HMiQ3MRhRMHs
bjLt5mwmFkye4KblxZMlcMPYgAJEtzzpIokOMQ4Sig2R+OgDYl3HHrJ+Yu+KfSkAYSWevddb7tvq
Oms2nWR4t+ORRHu+ibAfH700+DF4w7Oemf6HMCzwunXeA+VQ5NVG0uwCCii0jRtvaxPFgiPHm/aM
cPUN1Rkk8KWR7Ujaw6CmOcEhMBBGTZEDDFoLuhUxkrtGm72zBsrxIahLzBHgRcEl1AVvHBaPdm+e
tTkOmDoRJ2cXYf/FrdB9IMT74BgEnGWhHm3rCXdSUT0NRWdTkCmjj+ZSQ9OJed9Mm5IPefDi+PJo
fdGu5JdkR99qs2MP03xVB1zddDd8QtamXwMfBHiumxdoYTFNgIbKh21+ah2sPtEs4BRC7D0OkZVv
wllHLdC73/MyLJ7DXnfWbRSHZ9fUwMyWh8I3x7MhhzMheh8qN767qYYJezZDpueOPntHDWHf+lO3
im3uXHHRH82UCd1kLIzmaY7usmzYFwz2VrmbBw+ihvSl6VTWCSsluiQiW7DrtOIBOBN1jVF7jYeS
aOWgQlI1G1zj4OXBflie4aDZRJZ8IPygPtsl6XlBAGgkKBPwYE5EgmtEXmM+Qjfr/XAXYICkmOw0
nDp13W29qk8PmR+i9wW4BzI1X8nY+03Ww1jFvOStysxnDtsGlyFx5ic+h43dpt9HwH0vpdOle7s0
w1NMbPGjQ4lbCiPWHWCj74b1yB03+Kbhw9iQciYuoTFmR6yTxCb4wTnACvIQezH4vz77mBn27xRs
jGstt7raP/vh8lzXRGlkFDM/ZEWXbkMIVjsnfs1bTTy2emvegshEuNSQaui1ekGRH/zZEPnpM8mk
1O5Lpt9W+pMk5d+d2nOekldhauEJQAJRkYcuMcsn8o7jDodl1zTeOcrQ84cutNR5QCtNewwrx5IB
FgXRv9WSrNynI/MubgOvgDycTdRxr0xD09kEhY5Vgvvv1OZE4C55/CGbRUW2WJHAFCw+VmHZ73vZ
sar0D4PZMOQpzRg5UH6om2u3hOVlCW1v15XdDwNa5HnOiR1wpRBvSeNdaETxg04M4tMYdkeEOM4u
tLSCy2s1v6YBpx2Doyjqls/1NHPypEOxyW0SNmau4pccD9bBKr5UU07n0HHdg0jsC43T8kZGI8RQ
UAQ3Mthe+o48hMyvtR0iiey69PWw8gPKk0M8MSbT2vkU9smnIhb2lsDKATO/n+/zYoQCHcLstoUR
fc5BVa+h/7locypqDs0P6hTiIQrxfU9xnCKDiZad74J8tQZLZvAaZIt23odDwdjomdHKUSsW4+JZ
0cck6LRtFZKl0zUH5CwJZTA7PzvVzDCQ+ROMTys45JrX7oxGWosTY3gmHzvX7RJSZBuRvxZhS8yb
4DbZFE6tociOeUjeck9G74lA3YYPKsazaYyE4bWx4KozDpuuHl/QfWZX4c3T3hxm9HfSpyiHzbP9
rcuq5sjk/WUJYCqAjUr2hTaLB1ztoLAJhEy+ZwloG8WeRQC4WrTB29CsBMhVtmu478FFG+vlYRwI
2fEreMqDZTGY1Q2s4Ib5xS3cAzizL8h2xEHP5+noGwwS0i5x1mnsjg9GUn9dKBZvdTPXV4M3PtND
8PnQ/Bs/FqIH9R5YN5wJak3mT0z2IAInY/5kzcUjMZcCnUvNNc1Km+e0cXa+/2r4bfHZo3a+6TIb
Ck7UtweHsfvbnfJ/naX/1FnybYYE/9oG8H+a9FvRfmv/0lpSz/lnZ8nzfyOKzHJpFFn+XyPkfOs3
x3B8ZrfMpW3P9un7/EETdH6zdU/GhfmmaROtxhTtjwg5E4cA4xXfk4lrQAD/K5ygMIQc4rybZhsG
LwdqFaQhQ3LLdmT36d00u8YuZ1Wit4525nlrE7TtJszbcxTbr5lF/aenyLUdHQvK0c5lxmoaztHx
my/uVOvbHqnugR/Gi+fkX1oyTDfO4jWY7PltGDjMfJxOZT7GR3Ppp60wY4cRYrbxwmuvz9M2Efmw
SQJaJkPvfgrnZNr7WgJtpd1UYeqduhDOiO0uV/D9yUTAPbFOKB0RGwozZZhlrqvU+J0osiCh0Esn
fqB1oJMF7OJRzg1zWNWl+zMdTOeFuia1N2sjsDA9wgI/ZG2HBbTHWl/5zGiSSbf3eLrIJ7AmwkEc
fevO0c0qfHHMdFzW+ddjU0UfsfFC2ai9eUM3GW7oYj3kXrnckjihlcP8b9M+Rc7YXTQvIfDKxVle
En57KLMT8+DkGJdJfFuorcSjX61LkUyPdvnICFUSsHvGMHpuYMYlZsbKA9oSffmPwnb/Ebhmtq+b
8rPPSJtU8KI4j8t5XhaGH2Whr/WMsvGDMTBcLHvsuQHhM017bSleMgs1924yv465eMlxkjIjiT75
S51spy5lZpZrBV8r7rtl/Blk02PHdTdLMPvWespEdsDsFQ8VJbU8P6R9bJ3BSq/sWvcfXUZu6wW3
7dgLYoEt41NAMQSYsE5URRrsgjDeNY5T7+ju7PJaK3eWz9y4HO2rbXg7rw73CdW2oYSxXkWgsKlV
gQhupnBvpAx6dKJsIQtFVPJs/0NlM9Orm6bZE3BIjkiVHJax+Frq6TPB8Ue3rb42Hv35OvehF2vg
aNqOASTuNqqYfvsgQuQwSWqtHSeCf6QXX2vt4FPa+Ngme7LZNiIsvid1t+6j6Zm6Bm1+aPBoDuGN
T18jSNfrjE7nmFugJHSg9j2psTQdDp3jfdZhI++yZki3nW/80Or4I5gaopjo8HjUwlEMryi5fLOm
5IvlMft3er7d2i7pIEGdoARXwDah5xFrmnvIQ3HNS25S6DuDM9qgtMLeJ1Jae+gX0hW4yC96Ff9j
EUTgCGLyqLhbuxFsQQe+hIYHQdjMW+jmJPy54bdBILBKmZUkIXE3+fwZie5B5M5+Ft1mrJmjdG1I
wEs+HEztHzY+k+d2sr8PMTXNtAgPSdH+IPhl3BDyQ3vGF0/t6L1k0WBuX8vEq3YFfzVNEIcQ5Wxc
T71za1JzjZnZaP14o7l1QU5Sch4smAJmUpabAMqS0fZSc8H1gzJPLcyvkAXIJw9GC50+qX1Vg+Yr
BTFgU3/AcYv+87l0xmHvLIOD8ih+jfpkUzgWDA9+0JHIXivd+gJKeh013TlkgOBXRDnp27Ecsa88
0zq9GrH3nPCL6zzvYsfigSYwkyd7oBXgy7CcAeN6NjZ7gfJU87TjkLmYE/2tFVKiqfsEwX7dw4Wn
tbqgx4r0/LsYMBPOeX6j2+tt5yz+EGoR4kcxXkPklKucaNxNTr8JtmLag6oYfxJ1Na20DEZST7sI
ir+pNcnJ06yvbRZFD1bTHIMvtTPJtHQibaykh8MUk1owoco2OvsnJA5UwtkUnMNnrwqQ6QS19mKJ
kyvcH+Tfers8SaxtnGf8dLqcIq8VbfWwTik9D0eAI4j3aIJNCOGVR4J7AKe5BVi+hBCzxvj4ZSzm
52kC0s2PcjxWzDcSco+uCWIA/huKCiYnqDlM11B0pPBVtGiIDyDlEms7IfSSkDeAcMb3O2EZmL6O
pJNtdPg82OF/t+JrYzc/oBLQxgLrQLOu2JRtlu8Y5hh7vjXKjNku75NHDEXZbk6TApECbaw8QATB
fHRltLpPa7shPxcxxJiGMUUtLb50y7x2uPoc0oyMruwHetuU9m6JOca7CTT6qyXT9Y2fCm9dZy71
3H7YamTAnvsxfBZdqWGK1wbCDMRatzdDpV1nHXy1ifhyHWP+DivDObk59MDZabP9ZHNmEJuQB+01
wpy0RX9B5ytrYpr9ibbv5nlr+EyDmG9rayMq43U2RuGuq/PXwC50bmYT4SVtvDWDEUDR4DiUphOx
KWPeIWqynciF9m0yMnGASsItFsrY1u+Kx2GiexlTS/bH7mGCGcZMZvoMvFw/Tv1nrSvaNTEK5aYs
4FMQdbUGveRBO0qdVZw+NmH4f9k7k+XGlS3L/kr9AJ4Bjn5KgD2pLtSFJjBJNwJ9D4cD+PpcYNz3
btagLC3nNaFJIYVEkYD78XP2Xts6sxiwKBPWEaRC7W14WUHvsOL5BAJO+T6bOxKqOsj+hWm/enX8
2joEErRjpwHOKuPQsCtzk0V1syPczUEsdkcKo7lHqhGHyuHsLeL8kxDLl6zuAPt7hx6ZQCgJYyRC
aDua6lABgz8IdC8kRXGUc0Zc36SqW1N7X41LsbX9U2z2Lb12Qq+wocSwWE6RZx66ioe8SVGMKsJo
DP91dJKX1Pfgb5mkp/h0qU36K814AVTDU5Ux7yy5OxsMkR0xQES2ReyqaFr5rTQt2IEIaW9f4dPU
oRP5EUH0fGOzaC7wJtBVkThVOenhlbh3Bp6jxkKCxSjVDunKqNOG7uq0dFLyaH6cS+cDUN3CNamO
S2r4ZztW4UQKED3WGUYkN3IN34cZaHKNMueSzuXA2Awlok56bxWlIUrYT5KLykycmRiAqm+s377Z
cOXPO8CU/UvSdifOqKy5eA8m5dchTRQ9lFpyjxq9uBqgimNuPnsyr9FiHgwkJ0ePqsmreUFT6TPt
jn75w1uZ2eR82bSMdJUfksEMoqkgjB7M0lZz5wf7Xs5ceLnRfjg6kVyaYoMGmLJxWczCrGuwUhD5
mcs8JfSqDlUkO9YW66vjRgwLXb6P9BTQnjJilYUTLu+uPnzMtVVedOj5NdXbuSjnfgcHPj6DDvzg
pNTsWjoC3Ln5c6ZpfuCuu7aMo5YRuu6TYw4MJrJG0gn7KDTL/n0honSfoHxxjQk5bfyMyzrZ6eUv
0eY9m6FN6mF/jFTxyQmyDnv6KBxrYYdqLotVn/YZwsDlyGnskRnqFNgFlWBqzW9zitjP7aEjVAAb
NohMtU2lgwnlDoNUOIhj1kF/iaQRBYDnGUYnBjO+djouysaMSLOC5nR09NwlDeploWaiKXmkCpQc
Ao80DiEjzhqXqImBcSxNpl3rOKVf0nCwjRKfUC4Q0/sHiaE3KM0GPqOZfBY5gs+8RpS7eHfsS9PW
rc05jF1n4IrkAiUr5U2A7Frk8ziNfhD1Sr8WLoz7zN2NyBkI2BPvtts228qx0WX105+aK9fSEB8K
L3XWc9VGp15DK9QgjrFRn5Wec2lMNzvSlEKSrLcG8RZUFqTqEhNANmBmm2moy5x89maLj/3eVww9
zWHmKbX601I0hyHqnpLUjAN7oWMFNzZEwrHpsLJLgxafHGaSBZtml1VRwXHZoZRQbqiNrRsq6Y+H
AuEEPV3ByCQvg3Jy/C1KleLoWDr4/veC2mU/ZtkQ4nUbry7BtkbZfskobsOuir/SRW7FSKqakRE/
Ma0gtayYCIWLfToDthuUYvxt9Byk4wqIhItnGyIkQRkWLV/KNotyk1ITLtPPsVbmnfqtzOZzTpxd
W5vXUgCHTQuoF4k031s4UTIfsLNkw6nBuMTiRkpFm3oQ7Jghi02P3IzObOMyslBE50mpY0tanlyY
JmFRdtnOdFG299NzPjYSbSusJnuwgD9NnsmpA+hNp+NVctz8qa9Z3m0t+4F03g6zgbBKf6AEL0X2
mer6PfQYyk1Si3LXD9LCh1TokBRVHd2/PDdmNi6NDWEO3Ccd2W4KEEsxnuvyryXxtQ0TOHfjeN6Z
k6v+PKsjQnnYElW3S+v+m1rpg0qvmsBe1jWNcBQ1oZ0jlOlm2W+HicA9gSitFnHEnLOGcAZUayOc
djs6IyMDKFElqBWdY0sIcvFCV/eYGdK5Sig4tKei7wXh125mz5G0/LZVVtLn7Xfkm2kYWwEzmbsc
O/mOkDmYvUlC8VUM95ZFn3cZPZY4cjvyWjvn3IDHzhT3CTl3QZwNb16CYjcfsw+kwECmtAY8GWjH
snXo/9vVSJKwOoND9B/lnF21xJfHyYX9FXuwNqVKA7NbDl1D18YsfowtS6ljXBnocET0R2dNdd4W
uX4f9zskTsPeivoLmnyOMZ1J6IlwjiNZRlEaHbWcyZbXmq+xu1IbJUI3urT6hj0UfY2zccezI+7H
mFqC4CmcYZMTxJ2ebklgCWNbY8yy15Fu0xcbrS0sRRAkXMg7K4rCTuv3eap9Zcogy8+GlhZhLt8w
vUgDDjsoEdyE8Y8en6ztwGF+mBPMjqvtE8sdyVpcYjQLiZSiEAtyMK5ez4SgrXKT06qXBWynv6EO
3CW9u8uMxN/XeTMFxDL9JFD2zdCj4Qegmye9Inoxaw4FWIIgi1/cincuT4GexRzZq5mzSftkMeMM
/GXE+OFEThg3tGj15pOGGqy/NPd3Tk+VhWE2ZORiBUWdP/vueAHv2h1qaT0jYiAlq2P8DNZR6s94
EDb9xByrlbAUEyM5Y3Qh7LNE6OJ77es8kww5z0OzjVP7S+vtlybLeNvFu2+XJNZnHfseZZRphHZi
IAxRWcrMtJ53LePtsSB4MqeZKfvZ3CQ2idw5arSx/jn0BNDXqT7uhPpQaMHONUtBWnnePkvED0JE
A0LKm2fyWUddANRzGAp1+gOqNDccl4E9Lw8nzL/oCHs6kdk3gr23zGttFCm0exnZbNgvJ+M3dOuP
WEYnb9B3Vre0xIrSHhW92orSFEFkSCaZzhxoNvdwojDx8BzRVpE1R5Q5mVlsUTFMzhX7NyNkUAh8
FpXdubr6S1a/hfL9sCYVZ6NLGUSERwW2UmhttTaYHKRmS0QPdhncXeVMxraMMyiT9Z2LFOIx0gDk
uVN3yoUJwMnQNpr0rvhgt5zeNBDbQNxsz3sqoi46YAMImGs19Ad0jqezVIdZOmFdDJfBshfWVHpU
fVLtXE9/Fug2j565vOH/qbU8CsqMxaWOkEYDyzwMVDxOZtCCVoCguhgabec1d9Fal8QR5yazqK6G
DT548Mih7ib9tRn9l87kTnOGV0YQC4ph8a3qmH/AxD5b7UV5VA4SMtDVoatlC3S6Tfk8MnNS6UqI
GyX3Zpn9mBKQOlVCWybIivhHsSY3DOV8HVpaQ0MzI/jRdfFULel7LvT+CeN+id5UfS72XvVZc3RN
890xp+A6+MOPdEmeF9NjFNOzgKUWg4rV79RL3us/H94+z8q/IDrWRy0dskOrLdumw0hyezAcb+9w
z+1vn90sua1RMbuyogfBiH0uXf0YJZV/EgUh8JHU78dUxxFZymNfWiQ7r05Pe2Z8zdXEh6rw9gO9
t31ipKxkuTz8Mdx35GMV8URQrNOPjwnA27lVvysTyiTas24bi+Shd8Wr7JmpNN6qKeV4Z4zQ8wZW
5G+lPTiJLb9U0RzbwmcQ1tvVmag6J9Cl09HiUGQ8k03JM5tYmNqC1zPuvh13OjoaSc+ZjUYXVcmW
V7raGiUGTUPk9+vtumHWNG+1H7qLZEDX1YMZuVdNkRXPeVaGadwc9UHSBDJSjnQ6DOhhfoq0eqI4
IQGxGJ5I3P1mKYLNZjpXyytPuSo+HKXu6lhTYa1BmsjjO+Geu9R6UaaX75dU6uDtItKoubQbr9wm
PkhqXf+A9gcyRI46V4jXb2ZPPBW+J0JIAj/ZHuByD6c2y/pNmZFXxBj7EjUICx0tR6OOAi10C+8u
H5yfZK2+N3D42qbp6QbBCJwYrZM2lcJ+Zn5kIAdt18CzsRBc9CwrSwP22QkBfqIkl353BfjGSAUV
GP3ZCKGJsUog+zt31s2DXVQ/Fm1LSfY42lq+J8oEppE7vpdmErhmFG9UWYJqRgdSpFm8IRwacU6Q
u+CDN167RCBZ8zPthDvLFJd5ZpxqryZA5ZsDmHEyyvSbMfA/DzfHs7l+i1j/zU7IhdLMqQpuaQNq
Kset8LTvpiwELuj4vudSItWVz6K2fOlL7ysd6Zq0PTTFpUA9c7s5/lASkEuyyPSBV0jkFWlungbc
bLhUK5+g+AIFpDm17zdGg1rW9IIbL2FcUYG95bBSrU9Lmxa1TxfOfjeb9u2pDjfPkKsSb58i84zH
/KO2lscuo+T/xzL/J6Xgn88N3ijiDZLj7SneHuZq4nX7cz+Lg0U7/VhzMhpMfGYohLrVvPmHzgGa
gLl91F3jXmQAcVaeB6fN9jh4b7eb0XTpaMG+P9ygFbcfSRr9v3/6+rvR4tIgjb0SeiS/pNCqEtUN
L4ftSkALt9fh9nm1GgBdMT8h2//yR3i0Ce0T1fPu2rLbR8nKqbghK6abAYrzGKZtnhGHsVidLB9T
SZoPe201oN+e6W0VuX1a45IMvPXc1K2r2u2pd2bx3rJbscVAlfBBfktntA7MW4ZDFdVbz2X5TaSi
bBTyEYK4tZtufJGpLCF+TCvMR/PJhGwr/4lJxRqVYBGLA6eCGow1ofT95pBkC20pzOFzOWl70+lR
l6eZfsYjYp2NTnIimxK19btcnfQYUcbQuU5Y3syAyQoyuP0eMpY5yxTE3sr/QCGgykBuBrrhaIRK
BTQX5+awVhi39TdPxHDyq/5uAGbDW9jQ8r/Z/td83Bvy4UZ7+Af5oKfa70WHMDBXa8KQgNlNHjSC
1dWe9s+DWFNcqNNdkhdBBMhmzaW5IR9WPAGasB7pwwqZYawPkqCv4EtKk0Iv3UJJPjZzm3DCsH+V
sRSnsrDvPDoFO3112t0ekDrWW3vglndX453ZtB4iAnOCY+KjUcCWh/WiYLVZg6l6SnUOVytlP9rn
eFvOExtbaAycem434+2hWa/n20cIhrrDEA+h1q2ZTTceRdzCork9LOul8S0dyS5ryNo8xfh6TtJ5
0atsON7eB7H64f+8I3RzPKF9a6PNUdBJv1pF9DZHveXSW/jS7Tjr9rG+vCBYcUM7Le9nzQPMtz60
abKTmph3fZ+8MpY2r5M3//01o9P2duaQajzV9qWIxMigmOSlhgNTSUfi4nh0ugpyrW/fAEm2h7S3
qkb4mlGqS+9Ev5UFs8Vs8SR0at7r+ThshIpHaxOTTrg3udFgEVfl3Qj+dSz8Hi9qsTPGrmaBiuzk
2gKj39gTIQcKafZlwhdD9+oHvQU6uB1FkliftN4x44JQOgZkPotrMnEs1UY+1awFIqdkezTlZXCt
84jzKF/Kq/QL2heAva/R/LuWRkJqaE8PiYYbMZxzfky77ODFjr7LBk7PSs2oabjEjStLpsBzhCpM
eAwUoAFcElBQB9lqRBCOxW7giAVlWfvZxi6nqYwuZ12evagChSvhbYakYD/qfk/U4FR+kLRHwLhe
vMt2UciZuBgM5X2nXflQrizvuR+zvWypsfVL6jUw7J30gsEP7T+kvY2YGzt0jD7jeJLEzDXnLg0Y
tpfnfx7cSTgb01sMxOAXMboQrDz/kcatXpP21xYItOeglstADRIjm0CXQ8ppHdqzECcPQQulEB9Z
mdhqhnAO5NGXZ3Pxij8PAKVpAsFWh239a5oxFSV2uU19wO71HIuTYZkEaa4ftevD7aN/vpD0jThN
EakzORPT4PYFPbGo/hob/e9/fsDtp9y+2TLS157++u6mGhwt4ZxEnfUQ4tcPfdfQDrOFtkKzEZWD
o1//9Z+HTtXun0+rbs3mtcs8MEaTEm1yTxVOC+I5152EPvkJS5FHBJqAC1vqhw43REFFOPdcnKqF
EjZ2wxfNlTX5wMiDUu19FSXnZuaO8RsTW+CJ96WHNIeXW2fjPDasqmqGpVOiA6QprxyAdDmCrRlX
bqamsIc9GxiROlqCdW3Q8npnswpsTNv4thOd27t/S4fiF92VAInTuwmjJTDB98oa12LOGTf3/DeV
e1EAVxQJnnmg3Srvqij5q2isaDNhiAtM1TB667Zi1QmtPUxARMUHAOtsVvQx6KSNDikSmii+J71t
tyYvGerKbxh7MLCHrT+Zzzh3rJnGeGqTJTRY8wtbtiBtcgB3rVZtFkHTHoMvz0HS3w2cs1GTEbm5
b5P0OdELUDmDZ+OX8rZTXb7h89lFpqDzaEo2WVY8OwG/3SNMG2zabVX2AH7qFBUkULR58jyWH8Qa
eKxr9+aM78bTy/taaGQflNFLNKw3OxobqwBuWzVHo5roDrUUCxjqwV7BXML4cufR1jY6h7s+wl2N
9Pq8tmXXqt80m9+u1jD8cg9Omz2Ys2WHOK8Z4BTDFzuD2nniHpnfiTn+w1RPezDb7+3MjM0vngcG
p1xY3DEQ1FT13CGt2UQpuPul5gpgpdz7/uSAFgWpb5IkvvDDRrqLpNzzGuGy65uajjFBDd1W762z
y6IY2yiYcOYszXxX5sB8i2f8eF04miBeWQC5g6MtmOExEKjREZzr1zaKfg4Gbcq0XSPMj5M38fqk
nw2TALdMdnXV3hU10xztQRPNKWJOggf3sY3CQZI4A3fmDpv/xkjdYzL5f41udddGGSOFMf1EuIH7
dCsbE1d++hh5Xh7kvbn1a/CdjYGC0u8CjWydktwOBQJa0jPwxr1By6/OtI0FfMq2xIVGIHBCD91r
NO6lak6jqW+ZQlxon1sA44vfmhgPac+7anffU7NcvapAVBufexG/ggD6YTgX+Fx/deZdXhJYT//v
x6RorjFAPraTn51nzZlC2yEnC+mjceZuN863j24P0ozFefZYS8sk+2gWsh5md8XJgcbaIUJ4E3ZU
bzIyVOj0JwmT9WSDR01tmDm03ONS33s9+R1gPTyqtxvhR1/jkBAyYra/fd737hKmNVW3EgN0gokg
AEx0G6msljMcK6+Kc/NnQu2xKXAGcRRiDreeM+lV8GYOdEtP3fogEqyaSTNn3J19t10RBFLLkFKC
sgA22J0Mn3Ns6gApvzEZbg+u6z725dLBUaZ1vIGoW59mz2zAy0xfzqJnQVFyiHHXqLNxBEccufM+
aaJVTlBvkMWDErt9cbonmQLm/npSMdaH6Vahlfo4BCWtZtjpGdIT/GZZxr1CwMy8aS2D7bDiHs4N
8G8aZEW2ObZIVA4k4C4Q38oc41hiK5xAS4oAdtIrJrogKuL1oeTIc9I/bvyBYdF+eBV/SaWtW97t
m1Yo9iEhoTYR/4aBcFgDMHaDXuD9jY5TtzVy0Nq9F7+JWxhcma75hfb6F09/qkeGQZZElaEVLlar
KabYExKrgrai18wepsZo1cAW//m8MsA4IXnc/2GP/PPrs/WJMNhj0s3asgaSlrnlBU4bOWiQ9b9D
Sm8f3R7w8lxqbn3qIx82nindw+Qm26hYfppWP3ByrV7t0UjP7AUGLTiaTKQXMKSrzWhTSfmu91BY
zHEdFmJIdCTmjBtZJHbNhSw2myGQY7AbrQ/xwg0bawim6Q3D5+TBTtytF2nZYbj9hT25soDTFS6J
PhMBSUi0sQzs2mljvhQay+J2KshIMty6C5tOZ52WI2lJa60NWobjRurE275nReVD/rFYISlq+Nv2
+//Fev+DWI8+nA7F9v+t1nv71Q//5zXt4rRKP/+7ZO/v//m3Zs91/7W6ngxMXp7jG9bqqv4b3euJ
fznw6RnXk1p9iwD+j2bP0v/lmLqhuxjcHRNKL16Df2v23H+R17sSfx0fY5rv/K/QvcI2Vuvbf9Ps
WZ7puDciBaI9y0dx939r9uLZUmg84uSoNBtctKh/lWPbB0Kl9707dGdlmsW2aGowT1J+Qjwpj7N2
yZUh70b64ZYD3GHMkP/uU7kAxKwQe9lWSRa2ws/huJ9pBp19XW5q+HmEmjIVy9sm2hdZgtQijq6p
Qz23OOGsnwSmhqCLSQCRhL4TvrS8qU9EkeAYJNM6uRw82Sjs7s2BYDlwYXWO45h53QhLHWvAsfOm
+oiQtgzHWaN0pwHqxkl5sTy1yxy2TSMCCR4Xy0Ut4ODdHIVi0t6X46Jt6F8EBWVVkgO3L7BX+wnJ
FAAlrrgdEA1ko7M1xA+ZlHj6cznugCReC91cHianpvE8O9a27Ylo6Ac2cGNmxW2Gxt/ijupQSiQl
pnEc+nT29G2R5sSmielHLhF922nY0RgAYdEifJGf3Uy+g5UO832GZTAshEtrE12QnNTWmZtrpyCw
uilkeKclV8TACrEhpqgN43W20sp0p7C3ogeHGyGaeAdkZ3pm7XoqvT7owVET3TOg9rL7K9jTjXEo
G/HcDKO66In2jO6TAVD/Sl//0bY6EuOYRDrGxunmTdW1aEneFpFuUn/ecjw4q8a/d+rlOkr/Bc/Y
p1VFtAxmuSHXZzcQvIZFClk+XzULhD/QKdc56Afu8jrA+BEHwArGjW5Yd5RaDAScod+RjHk2p8kA
TAvlTkuMA33JE/sAYxWKIVBPxdnTx6sY9XemhfllmYXHeNZgGmMC6QMMuUmFFoUkVmAqzC1jn41L
E0JHkWFEBjJ+9n5HPDILaS/Gbc0Fvhnssg/01rXPkkia98Uk0atak8Q6Lri4JlWNEUJjLAqBGSqo
WcT7ogRR4E3fQxk/66JsdgbsKXD9+VV0mKci3XxqDHHJI/tRFP59nSdx0KoPK2Zw3hnZe9sk3X1H
23ZKF3XQTLrQOS5OO528rSxpEmu9v0s7PNaTlierpIMhJP0EVRn7nBRsXklYhSOaCUv5e3OWc8gE
KSESR1N79A3bUso3UaC/IPsj28qkCy3b5TabkGeAH2WoFV2iTntEs8KYtO3uE1Ndo77bGyBMQgJj
wJCU9bYoXW9rpMmPvCdcel58pCXI1trGvRussr266bgbh0G9JM+WaJ7S7olUPW1fW6gs9Wb5Kxtw
sFW1+Mv22rsomnd+RSiQYfXlXhZdEVDnyM28dEC5vCF5V/ZDVCA88KdUY25FyYuT7pCQdZPm71n2
1Nr4wShkw9FlymXi+HS7rMVEAJ15fquM6desjXi+R/sO4RsqgE7sXKgLte3NuyU36jCZxod5bQvI
2q4C8rCGTSfRISl5MPA/7B0SPTrsa74ePfbjfQQmbNv5jMyIsnArImDN3DED0SBVxdnZBuNiT2Fc
Myn2bc6SSaof9P7Tn9HUGv3nNMkydHU3nGP9U1/WNyheT0nC2rmR3LtjwlKW4TjERsckjOmDFHoR
Qvy19kW3HFvhi0uhGGnoZvQ0tX70Atbk1BY/yqStt0Nafc4yscLaTOITTTj+mDr51ZDhbfjKvE9V
T9KT6d6bMYcwGpCvrm+Wp8R6jRxQkri6N6PyjmmeeI+jifamIYNtGpcS7zJDFT+uMamRP7clXfFC
2sYvJ/udas5rsTACL2efBIVc/FKyonFP/uXszPRxbP3ZLct+q/rvODXVnWnXOSR8urhjWe9MgbXS
d7+8yonXkLwk9E0WLApEvC9d6DWsTG297Cei3zeysOJHZ2+4EqeMBgoDVjHvbpeWe3iGoTN0TMaJ
jaLnqV9ylzlZbp6nhoivBCFhlwC8aHQs9EnThn12nGmonXBCbby6EKglhwZyl0YZZei7RMS8xq68
tmSztfqh99p7Nar91DReoGUrhoVdksmieCx9YtgtRjfY16n78OSgYNvaNggZjWM6LnFOLpg+7Hxq
tpB99A0SfhTI1Y+uwC6K6yrbL8iTYESMh/I3OTLvmUewjlu0j/3cTEfjMC0Rxtt8vi/0O6twnFWA
IsMB2UZiCaaPg+mFqY4KUo87us0NecE+Hde0iM8YSfWHgp4e+hmuHfStTdYipMa872qxAb3DPI4d
25oq2wd4TCinMFwj3944llu9T8JKzk6iYR5bdftD1YRFN9SX1Gmu/aECPHRvDfEmS5zxzrUkOySW
Xkv3f6S9Zp7qUcsfNGKFHpiAlEcNMnbS9Ac7c7fGIFGTtC+25T+jbUPylL+hOvc2k6fekPhDoAey
oBpCNEAHIWt2zH0ZawuGWP/Yps1yWHVXOiLvWetPeF/vPZWMj7l3bhStudbt7nw1C5C/HiADl+/r
Fnh6o/+4mNr8GEl0bta8/CWx027SqfV23GofTaeekAlpRLpw/eMoZLLGhUnNoQ5pJIZgmU14fxtR
Y/Hi+r23lY2BK29CCYeXSTbyCqv5VduW3LVT/auVs8NZZMZExhijA0ZIVpEydrXyTn0+r2nNyU/6
UM+d9PIdzp+nmAIkLRhzI8uSW2yaG1/WXqCXTFFnxHwI5hE9kf6KrzIc9TxgU0CLNL6nIj3g1fTQ
0c4bp4wPNhOLex3fZpKK+KN13X6XGlp+0Mc24WVJXsY6QmNbig8gFnuGUmzwhOf4/fTmdHmzFW35
bOTumy2n1QQaMNZSenSAUYEhc6iYQPiD3C0xb2htGECjaVRoi3on4PK7Rs2w75hSmsI8O5gauIF4
xXTNNDam8F/GSiLGQfIlHEvs/FiBL3YxgMa2eC2RoG0cp/jMBh3hI00ct42hZLTIdTRtfCrn4RVQ
5xLWdGHDmm406d7MmvzhEk/MMDgxv7Q+hKElY+XqlZZf6wzsmOsuzRWkbL+hUyaaLz1qzTtwGhsb
bRuGtCk7LfMANSd5TI3GPueN/dmM5P0Z3YI/sOEsHyOej9+RJbMiIlvstOc8Q3hhJlG0QfVWb6JJ
A0/mJtfeQh6YFMtjkdqSyWVm07YxfpclsGYL+Q/lg3fsKJ+CTiF6a/pki7RrAsLwlq8Xaieyncv7
fKRaKS6egXKwYq1LVdTtyr6NwT6oZuvFNsz+nADBFm/4pmNiF7nFbnG/CDZTm4lZN7LZFe7+pWnT
GIyiUYEm9K8+Fh+WqJ1jr6U4V4r0bJS+xQCqQZByX+ks0ZVa0NnN1VPUtveG29cbW2ZP2XLX1mTg
IpDbDg6omqSwGoKzCNYwFhpqTV0+uwp/Sm89zlUnUOzBByVoFy4zYvlprO4Gah83oUT3YQPoinRP
W6yLe2YR8rSeGuSTrSsjmOru0TXti1cO1yhfAARAPTiA6GR7iVq0RhC02GUXkxjIkZGp08jt0i/d
z9Jq3yh5qe16UnLNsabZ1/QPsprpCBuoPq06AdRlts/5MHibipnulQw0lCUmGCEk/xfAITBn+D+x
P024VeTL5BojZTkoudSbYNsjuTiPGmqdVQ6cT2ZMu3MiSjYTHMEZqZk0ipxWlh8gQ93WOIGUee10
SAeZS5Fqibsx9miC8DeTn0UcEcaE4wyCJZx8HKu9DQfZY1118eJtGLaQlkETaQMLJr/PIp1010a2
Hy3TDZq4jTwsEVxqPK3J1ilbK8Dv8Gql7n5xqyt9UgA3Q6neoyb7HtEPRlk+3ZOR+Av+gBlklhOH
0F4foNBaF1uyoqRZSCQp+YyRYxzj9Utcf3Vk9UdHpV+9OZ51gPa7nBuACZH4SoqLBsjoSnM43aHM
eJvteRXIPvVwk9aKtdrISVx68sfsfdVW1wpqHpcIdBw768jkxYLl6slXnEsSZvEzllhvPIcgg+UB
mTVyFGSQuf/ojBiOYBro2EJDIc4YMT8GTQ37uDKIh1r8p3KMEZxDeqfFiIWasNe4AE7+BOPlyZ7i
T8+LeYW7LT6BTbGqirv4M9Lk0e8MiCjGLuZ441rqKnIUDYibEM2C7y1u8J5jWiZIn7CJ2Iw8nN45
OFHy5Rsv07JsF05vI9L5ps8CDHovljsh/6V77z9Hs/9N9fnTHVlDrAhQbvOT2dYKKuocpqhsLUxc
ORtUD2BoXhnpPSy0SaukeU21cdvQgYKn8WD56KmGwn2y6VcWydJzVKoQg2Zop6GOMUTiTE1rnR+V
FeUaRxyOjnkyynzG34DBS2jYwjABM1N8yBbxXnX1IVMqsEeyQOCeoinbFnZ91qv4rrb7hJEZCirW
hYlXk8sRvecUi0fw9q9k/iG0MwBh5PZXPoZRXSMa8xAUtijmLAwdTXc/u9qDQGjbOz9lU2+Zr1yQ
SgVur9HIsrZL06SX9y6tsp1h6s9JpR9kxqqMIghYO4u3dT911geqx2e9F1d073cSvxIMOa9xt/GU
fyDVpd5r7S9Z+hfq33WsNRF6a8nvieiYmRInx2fbGPSwyYIM8JR5DCBaSjsnq+5cskPLPvn27emx
wDhlRBnHPuE+2J4TonZ5TlMBTJGmwfrWVDRabViLZXdYRYAYEDcIzH5kNYpFQyEbn4hBFQDJGg34
Xy1Og28eErNBoyHevEUq5JrRm2JHWl9zTXnPHQMaP06eI7CKqvl09X1a0cONVq/Gmvq8zP6DFOo1
HrET9uOWmJEVbhnQBnmhrHile1FQRnF61pLoIXfIo8zSCmMz8LOnxkm6c6UZcvXjkexY5g85Rpaj
qain6LhckYQy5LT7vV4vPSoRFg3QDaNaOEfVJZZF3qZCd47x6NOQJ5Uzs9DkmUwV2Psl9onhmjIQ
mrBybti4sk3flFdHaT9SeEhaknYHLbJwIK/uGsGFj9Ju2uZzdMY9cFlyl3XXL7dd3f6qHZ5ANI+B
yT20MDS771v3zYfAfSBxYIPxcUHN0+N/z3zYbtpytxr6ci06CNlwfNWTz46yLiU0HLVuucU5fTHj
Zk/nijIuNu/sJJM7987xrl1LWYBCksN8cqV2/HJH80tTR+QZyJoVu4Uz+FnA1XOHdBNLFkc0rErp
YWnqL7Sj3rG0mjGgwacCpu67xO8fmhj19qDVb46TnSe38TZRr391mpqf9fS+9dA0+BFihWiwn63Y
u7L1PYx4eDaODm5p1p6dUbuXpvov9s5juXFt27K/UlF9vAA2NjaARnXoQIpGXqlUByGTCe89vv4N
ULfuMa/qnah+NZKhFCkaENhmrTnHfBENJZiioVqlly6QIXFrWyTzdsX8ZiQVkhozxM+CSdQvuj3n
5U7UerUuMxedVJ6cI0Cvlygwjokvwp1ThjSoovBGA4rQ+wm20CXcDh3Sk4VHjo6DeDOLgkV0+Sl7
YiTGmrTNIrUO8Gbw0Jr6ukiK98KH1jzg1JntU+KK4qIHUfuUR8CUXDy1iyWOEHT2NnpIsdvTUSmt
oh78h92gfFUYdmiNHqGju94YSPbtxvCVxWhAU1vLVuFc75uSYcOg1LnNkuFkDj0Fb5sYQYstRzE+
xpjeWG4hwczbN8OBBtmysBnSejNIbVrgnsViRjtOIQW2tvNfl+zYqiYod4AAk7sNSq3aNPZGjZQu
QsGsWRQnoxktdaV+Zz0XaGdX7CSt/hWMBfuF4TFNtQz5c92tFmPtqnHZlQx0Ko5uPaudKLX7LhWk
ISW4jULBxi+zbCLZ22QvhM/ubrYgx6LyB15JQaBv2CWwOHNjJtvBBuqagDGaRgXTKUW3mtlbKX2N
OgrlDdQB/cPYfRUmDeqhKbA9twPVKtQjnXQORqAPG/yx20KQWFlm46ktKVSmZXMZ4voObYhnUIpd
Efg5boE3YK75tIhv5wqOv2ZUXeuEDR3UQ+PT9lHj2Ea+G1IfGKJj46Qs9ccaWYiuEYcsu+Cu1YN7
otEvvtNzVrt2tpYT+md2OawFx25twHNYJUF8BxD2M2oA3Thxf4qK4Dwb/i4R6G4FwN9NDVJqXZSL
0SrRDlBKfASUc2/zxGmzHqcUeCXlS/Q292lhPnVaQXFg0t5y6JzIXyC897bJbozA4EDXzr7JykTD
HaarCtk26zYd1J+VIXi0vdpvX2A2UY8N1LZ04wwBUr+GTUaKZUZlNEcWgW8gHGr3S9PFs5qpSClI
iuvM6mePgiqc4Wzv2+w7tCjFjlSP+U1An7gM8F3aOD62OQDLFkD9OsT/MotD5Z9So0HDVX3WmhRb
n1N52TLdu7A/0C1xEyzSizBOLaK+mzsTIPI+IkJeS2LWFoWyb4YQhun1J/AVpO8SPs64oWk3XCjs
CNnrbCyH2uf1JguRhk9XNcZUcQJef9m6EfAp+DJQamjldUHU7UwKVgeMuRW4DuNCQcba0Zxubspc
DzeUZv4lmLrK+Mw/FHzfUkEzcAEROjWbjdjYyymaPMrJ1U059yCxssn7Q095/WloWdQ40yFF51yk
aA+74j4zKuCITVIf/WFp0V5fPVwg6SgkNiov3HRDTR7wyiLDusq1rj9d1Vt/+x2r0A0tRrFvAFff
9EsDenBtfzPUswN1i7oPZWg6dQoBzfUmJFJ9TWflh7kIi8dFj4ev053W1x/R0tC+rRYJn7PE1UQt
808urBO0Ue5oJFy5Ioo9rrzypo3oTIYLRxXDGyKUpel8vem4avBa6O9//EpYwEirvPQq0VFS++OO
Eu7r919dfxdPkJqnlqH9jzuGggaGuRiTC7QtVAAbj60kiux/37j10le+/n8B11d0IRHJcRU4jUtf
XRCnZHcaWTMI3tpA4KfIqkc79bMzft3N3GvMpgMF7Crzj8AIdbxp0SrViVY2OgOO92IVq1vomF3m
bMLkUGDr6CBarYuczUrs0qAss0TzmAnus5yJHzG9vojsAY8tzWjm0tUoZsF8OkQnOw6ArswUeZVI
yFvuFQZzrcWM2B/YE1gncqK9ukW9XFKV0sZHDPX0t1ndUoVUq0A6TwOX4cbQqCpOUfZMMtngyQk/
zQKyi6X5GQkmltGiApFM8ROOnfKklcSaGbR1GaNvpgBM40wDj33mILaF392RpdWAnw23RjHRqc/z
3exUKPxHk74spaF1aQc3s4k0nGGugEELl5jgaRIkE32fo1i8Kfz+Z6Vlz/rYiC1m7wI5YTdk9+wT
UahbuK5Sv2O7VNvIZZRJP8jT4o6bgkWcCD7Y+0La0Yxop/zUpWmz7nI5YCMriWUpoBpdAin2lclW
xZy8FHqVyqyXxMCBn9TmL5ALjzWb6rSCXgi9/WASEtKDwFnLND6bpnhOKnfCZLTKEgf/WlfTPIks
KJ/jUzPZN3Hy1AsCRwJzuPU7+eDW5WFw44seTZuyKl4oxrPfz2FYE2HxPCERM+diXvdd/xZm7t3y
sqVDZESbNStblfomjOKvHAldTwWfRtz06kPygF8XgrPKHi1p/4BSNHD3sEpD/RVGBiG4c/011OZr
yye0SFdcoYRZmZ1oEGdQwy7EY90C0YsQ9QWGvZJT82P5dGv4Gc45UWr23Ll9t/vgzoU2YRU4dCnt
3sAg4jCBDHTYuckVBKCn0mf9M3N5pGVK/HGpP1ft6PViZpcYdV/N0LK8Yp9LBZy5UhxKXWrHpn2C
pOHjXsuAwKbOQVRkRQhMqCGNGlUBThyi7FciZUrHpC82Ofj8qKjXYVAzW1rjavLreWUa01Mp3E8V
WPMRVHR5Nrohx5vZtLfapAYCx/E7Fa3F7j6sqTggyaJM72i2BczQ6feIuNRdThWzsBBw6PQy0iLP
t+R2dOt85iPkdPaWQ0ejyHyvMCL0pvZ2yQp2qYIwl5XdWa+aGjZBqx6NLvboUsozXIpV3Lfa2hfU
vH2Dgq9fnWtlwm3g+6iLKMc2j/YWky0qfudHX+vvjJWQPgoTfyIsKOnzmasaGU0/fSb1BOY+xYaB
Zr4d0oG76yeMlBQQJsXCxrwNcryXw1ARyU1deBWBnjIo1u2VXeg3aRt/TLlDL6S5j1Tz204ohM4E
zk9Z0VMXJBMnwr2/TmhE6HyLyOkDRC/m21w6fD0uvnvpnma3evA782vI+hqCJDXXArEiwAY0f/yw
3IW5vVolSfMlGvwTjnxRERepH/VcjsVLbRu3hJ8MO6xIw7aWmpdWL2yy3DX9fofMJ6nWcqjjg+sH
6yZhS5ll1hMddclJSvHXJR5kM5sa1Ua0fDHA3qjpWTrDg6rw9M3VxsogT8QRX4lTHy2bOBnNukig
ChvKCERh/8CoeBByuG2NYEcuKK+Mkx3WU3fQBsvYY0h/ikOr2jmqXpapNO9gPHgBpBvOoIqBM17W
7uy2XOFNDdaCSHRs36GS9K9aaAJ/c5jMj4ltnOpavVUswXDCmMylJBeUzkPlqg/HpnPDaYNC8Jco
5vuyurNFsZ0kZUDwelT8uIOIPRrBlf+6nPB1CIgucreaDA6m1FD6ECqHq+o+SdD1TPE7oUd7VxU7
3tq86RS1OHfQ7yaUZstiQaCAHZ/DAj5HnGgPGUrfsv/QSNheOX2LrVk/TOid1qoG3yMNmoeWszWb
bj2TyrQVJQqiCgCkb2r7RE0X6lT3ylZ3mFLu8w5ndb54vczb6+tOLTZ9PUnw/LXprraLh7BBnkuM
7MqYWXJLHQ9fpGx/xQIJQVgy7TqZPtvo8ui6Bg1qgumX5rZe4eAbHKmpwAqhyGaJaht3D43NtdTr
NkLJOj+7uf+gjGRjTgBAMvkOoLVcKcv6hNJ8N6B0aurqOa5ir6nDo5VrF9Ptb6KQUXF0kWHGFPsp
FAVtyAgmzfcmnW60yX4DNfLbST90ItpX9M6ecrQPTRxv9Nw2cKPSda/1PYPrQFGYCuuog7Wp3yjj
sll0YraRrZcz0Gp59Q7s7wExxW1NPCC61XlPbFG66TN73rIGORHRe6O78snS5Y+y4JhlfADWlodo
slO45PbbFKBmWIJtSqQUJW0YzO9AW6Ap0X0liFFtaQe+Y93Otl1aPsf9SPbPg261n3rAGkckkAIb
L+U6YaL10ra/1ZkMjJCWjZwOZUGZ2JipSzqlka0rg257rbGNn+iJlbHwani/wDLE2YkwrOrytQLD
Q/fKP6Ln2+SoEzp7WpAl9FJ0a40x/WfcLRkBrQ59Pro1wxrGTQxRr82/HIcKUiK7Vyettk3bfFST
fMuq/CVPWRZ00XOl+p/Shi7S5+M9a418x/7RZgKI8FwOyXvYmjuX7gQ2bhoNef1h8X36zii4GLBF
F8bWIShi70yPQay193Ghn0hEEHpVgTsZzdvUB0TJTAO6p8KnanEpFeYmsvlGS2Lot/kQcSZYdUWf
snyloI/tk/Atloz0JY3kva1QBPhMFLTFzJ1qq7MOGZjJU5fICdBT9tgrBxH8bDSFAaM65sS/ryR5
GCskJEcqr3eWRtiLHR7iUb6DpYNjNT1hZHynaJbimO89bLBUm7P8c7m+oSpX66Yld2TMSizueBBG
qZ6kboNgBBUVKbpwgzmdLJtOm1MrDGLChr6E6Z9oXuu26ZKFxq99FhXPYmkvOaMmzNJupTLWLVYt
fyANAFuIyY+8nekQUjK+Lvft9kso6lOo5mrEfsYyNQP48FmoVAyZOHWwzXxqknfRaMYHbq71jJsO
+xWnT75VCHnWoiYxwQ6MQ8Lf7TVSo6LnROTdLigSVMDOnZ5gMMHx2ZjZ0jab6cgUNEgL/8mN1Kse
0hcI/PE8Jf5Lq+Ojbpxka1TN0SeVglcpf01VzpAh5vs8nj07SrJVkyXHgu0QVQVaIS3OdtskH7iz
380GRiEGt40NIptCUrxVyUhKgLGVdPjXBo7RdUgZBIu4OXiFZv2o5mg4VE1Glc6gP2lHPypBAgOL
SI8cRX3liuSeJRAahcnGfhbs6xnSOMstaFo6NubCpMdNTowBF2ubdpeJ4mrfVSNDhnrDjZ5u54Jx
hS9XIgQNYXGixDX8giSNeKeK4LYIm1cx4/MeRnPeaAiTGhdHAb5/zzDzFUe/u3ED7KJ0b9Y2HVea
QceyYVdRNNbF8NFnmM74zKlQM5ncCfy/B2Q/95odPw96mlO3ZqqNciayiiSgeASkgjys2rBYwxiV
88kZog452iF/ou7TNCmXCtcK/tCERZ6tIZhSbrcb4rzal8FhnnEwB2wI9cqkPT/QLjVaSYxRou7c
CWFIYUXnlLqVR88ZG4CRPFil+QE8Lj7p1sFNLjWb7PvOmI9jGJgHWmYgwfhK2oyVDRNWFvegFAJn
PsgSZ3OJaHMuY7RSVPPKLmMdGeqr2h2fW8pCg8gf2mI4VT0BA/TwX9qmyDam9eqWn6q1m43WRP4K
E/cDot+H3KRMV9OznJpgePCTe/A5x5maCAJ6hKpU72GhDLA7tN/1PNNSigbFsDy6UOEItLa638LF
h0DYhCdj/Vlqb2mifulyRvYq8qOJDZyGWXSaDTCRbiAslu/mNhryi5jTF2lxWucg5jSKbfgPN5mT
5jtNQajoYHMSrXfpjVHfyElQHGzbnY+Hd0s9GqwUtp3VbOqMiVO+CU3mEL411jbxoemmpR8YgnLx
Ee27nhoBeCG69ZzxhfIMNUKlgV9o+49c0JbJSv9xGO1XQ4wvlCOeu1wwwVVu7WmZuow5eQ7N9GXU
VGRTbO5+TdcmSBUm2c4nfUQ7zKXeeYnToaodAgvgNBOJljZ3sZLhKizqfGMn/UIOOlQutfrAid+h
iywK5VfMyZz83VsTurucuKa1XvqQ6JzhTEP8PI10DvQqUPf0ZtG1/1I5gIjEp+tBfkW8Gdh+BnOG
78q+daLFKzj30LOZsvdqFrdWIFloUeq0zB3oJq8fRLIqR+ODvJEWQLaxwf++Z+4LvMJ47lyZkUjB
Yo907XxnaiGhRhmoVeTeudnfu7l47O0vpNsb13XIj/EpYbfdK4Zzv6yzc2qhNG/5B+8PqQNZqJ7v
zydTRy+fiYaEKyEXFyyUZQV/bqaW3uh7dn3wpqBLsBGrx60qsuco6lZhhvi5lDWUGX0eN2249nH3
A3Eotm5HNrETqQ85jeUqyWK17SPjIZQ67rohZ2ie1Gv34RQi3CcV3SRKjJ1t6CtrSin3tGy5cnJw
fLa0yfDsWNU5FAqahaNW7ZxPG6t6jvym8txsflRCS24irl8WfGm8bUVJ/sYYNrs67cQWlYwn2pbO
Wr43zBamHA2cOfAFF+utVVNZN/zoXTkiOvSiv200i+78SCRoOmbxOoSTtpml5bl5b+PXBgim9FOs
mcM2pLyCnDJfdwV5GNEIhdtI9zRz/G0xDf3e0vaCKJr7JOCdibhHodfTww3KramPX1f18f8Xav+D
UNuyXNLy/u867fV7Gv3m2v2rSPv7r/6l0WaX9h/QkAzbchWCRooS/9Zoo8D7D6lbuku10JB4N9GE
/4urKgXwVLJwXIPeoGMKnWiL/63RFv9hmaYjYUY4jmk77v9TaJ/g8/xZoa3ztpDcKmTgpm5K8iH+
qtBuZ7Mo0V6PlxwNFKUrfVe2ozz1ejl6QRn2z4Uc80MnI4cID7jV2tLlNtqo9CK/e+x9pBmZnn4G
WXHqsdfgAcsvEWxwSsuxJfLbTHe1G19Ob5HmlMjq0v4Ab2vfuOXzwLr4No+n8dZtHfUP4SDWX8MI
reWDIQkTWGOkLh2h/kbMl/lUJm7Y9ZdAmJlHHWotWvk5y9qCG0beToEcYwNVH7ZyDfik6xrnVA+j
cSlD+asN5/Lojv1tocrxLIw035ud1u4cOvXnRcekD3V3Z0ehXLsSEpkx0kevHT89My5/9ckQ7fUR
CKTdGQgVKd9Qgei39Fr7Y+QAslB6/rstwuFYMzKsJtlu2TQN9EXz+Gh2Q3xMWraho93Y3jQlwRZO
iX8kNfWO4r2zaYhueAabAE/FRkkXbtnisViZHO1RzaUJ6ZrGZxDA9fvTyX33rdv/H3mX3VGHaZv/
9T/V3+T812PKDtdxhUvIJCu9v54sqD9CR7lTewkQNe36Lox2bg8+KWjt4KkP9LXFbu1Gm9km0eKJ
vLyM31iHfDmSZIXIrQT1r3KXIhS87fvO3MMj7wB69fD0Y68ea+sRm1byYLD150ATPgDvZlX71iv6
8/4GdA3FvrLPj8Gob6niEiY5AChhqzI8QRdDoKGwjuEwxJkHZdFLibhb2YKMFzkaoYdqEfGncA3K
T056C05vo3d9yzrUIOh8EoPxZNocS3e+c0KVkaAGVNHOhk2L3emMsPd2Ytlpl1Gyjqa5heNpPSSR
M+/jsM1eRHuprK464WggX4peyR83vRuNJIbF/5RTaPzXi9eWtE45yxXXsCn+hkSm0RvAUiWDI0cx
EczF0aGOy6GLtX0dUp+BDBkdWSqp89jLyEvqcKuIsKxEeGwrOJ4ity5dK+nZt/nWDDUPtS0uS/3l
H86bv40xtmHjArFNlw7vcvO3gCRLp01bNkF+0QWyyjixzjmF560VgkNEdOD+w8tBlv7rmLa8nqsL
8k4d7I2287dLH+7INFd1WFw27NDCW834VVFvWWkaYHmjxgswtQkGNXN2HysuqJUOxpnFfHF00QYG
ndQf7Ae8IsFLa+rZQR9MhjPUb2we0zbSXoqQgi4q3dIrfJwnDeWKc8GSclcKe6Zv6KvzPxy/v6Gv
l1xEoQtLSFMqtcwmf73ubNuMwiDPIqI2zTcMwOHRDjn5R8eoGa7YKgcqAQNtW/0Wvb52MhmJjvXc
CWwp1QOSE5TFJF6QHpGvSCyB2VMad9ebRLq/IOvYBzPiEpyMOdkM+hwcx5nVYRPWO9HVjOwGnw7w
8LAbOnbufjXcVA6FQhy8xs2M/vJGjyq5a0jrvOg2C2KUY4vagsoOhsvJ8EELxay/kBo53SYjJMSd
G4aAstkF5UAbGBkzaBsKAa2rb6HQjrgTS3OtNd3vttHDi1ZD/fGZUAFHRsD7Hd+gv5XM+0ClbB8K
ugBok/LLf3/crf96Ijn2Mj1iFod9bsvl+vsTclxXHR5Hy4erSi/RH1HU4Um/d6z6dQjJkgp73HVD
7QxwFKevhAyiXybdNxEXAyVz2wCvI9VtqMX6IRm03muF7T/AOh6JQ+OxhO+MyIa/ui65yMQ8jELF
b/FSmcpASd8m4TTdVSmM09pKGYngB79Lw7dhBT/IyrHQTDewBPvZprQz3cUIxdHAzB0GKfYjqNce
WepDzRYVKJHZQbFW6fme/my1y+Uo9+x+txr9EwRx2IulytMLoodV79c/e1Tlt2xW6xdp39cC8a7T
WO1ZN7b//QEWmPf/fq0SZMyIoOBB4hCz7L9leGFTZ39KfevcUsKmEJcaR2y4xlFvcK5TEjS8dFbO
/nrH9WZ0fIQN2vKYWtOmavfH3xg+nJ25BCzw76f500MsO0bQd33yP56tb1iF9/ZUbr6f93q3jxaI
CKflJb4fOStNW5NugipXUYe4/lIbasTnIt396Q+vd3y/5PUNwnj3dxB1X75/B4mSd/DHi09uwpfh
251+aEJIIv+nz/THo//1vMYXKsqJkhJH6voX15/+9GaXO77f0/We7xftyoxU141RUwy1Wkc/FsvD
rg/wZe1o30f+es/1Zroe/uuPkks2qS4hc7wHJ2Hewk054SY6RoZw9xa26KY79wZDXw9XYAuR0N+1
kCHXA+vYF0Ibf2O5T3ZT+zxpw+++AM/VJUTlyPm3PrYQ6aboqU2AhI7U8MNk/CgpLW2opoIEx7C/
HkdIGXr57Hf2JW7YvaaNCry5zn+IiOUqDaxz3ulbjEyBR+XmyISPNg3tLUhObWsKlB0hVEYaNght
g4plAmKmixBAv6fxnkYw0OV6oWCKVTsoDFZ+FK3nFgFLYoM5cSRcY5/OpaOPjwMSB7IEeI7IoRav
x79Ync1r6GXIbKIb0L9ow4UiSllcVPRVxT2hR3Z8jkztwNfWLvLWO6MXt+A7p20SDzY295wKp2qn
DR12L+MyoLzsgKc1aSGYHRMSIjwu3zeZvjlZvVA9aAkhG1tbZgONQVLEjyWl48J1eVdlzJM5CAZr
UBJJecLDqLZNFLorVxqv80gDzDFvEtO+BFD6jlqrZysyurcEOXT7mmpog8D6ZFGQ49fJa4L2KGx6
EBvp+BVb5aNYPGiFEg9xUJ9dCsRL5fNhXhRSJYK+ysXVCGxHy/0noPL+JoBDjeJum3f9pw0ktCYt
xmuNFKR3UZm3pnxL2pJIodKEP13CLcQi4QBtHJFkew7S2WMBJFoYdFqm6FCXe61SxzpU6oYZ+5h0
GlSCMCWJGmOPlRgcB5tvLx4/oyp9QIqgkbHCKEmbY1/a4w4vDk0fu6IENnKC5Q4MJR/fUVd0aLat
A8U39LTgqeqg3RuxxfQeVqfKmjw1EeHUgThjVM850i19CfC92DYaHANzR59bEIAjEvvZqMBEzksz
dLEwpURdaaLptvZc2Bx8Ov51Lw61rVF2gk2M2Gf8bQ+EDI8v0oq/VNHtMJP3W8AcDzlIgJODq47w
ABgvA5aSaujQ0vUfph2eYKSkay16ILilWvWJccqr5JGccCdGbRXJHJrc4leR6d7XiHdMrZcRN/zt
UEog0tTBy6a/qytVU1zpn2e9eERcKqg4KLUN6vKiWchZkavhd2ygi9iBu+shb924PtHRZIaZfenp
0GM2DT22VafLYtPibiQHDWse3r14Hc/p1yxReomyHZCNrqmTgZfIqUZXRn/psjbBXaifgqXUU2up
p0/qYgm93mHdgPQYopFIiMgeQEnnsf3Ra8EtA1Z64zTJy9QBeCOdYqIsYt5M/pRvgbjeEEpgraVN
YRQb+z0845FLi9qh/56pJQaZxcYuAGzLbh2c2gS+UQXTpX+y4/TWHKDPMyDC0CV4dZ6pp2Eygesz
xpeukYJ6n6xXsdU8VWC0dwZJQpoNS2K0uZTHvNzPrC9Xyi2eWWzt4th9HlQQ7+CGngy9yQ6tqH5y
DqEMgKu5NwFeQE+AlF0NALnmyvqp0SOi80c8Q1kmYicLCrUZoPTVSPapKuotCQ3GCm7oo2CFiu0j
z/cLjnMttAqLoev8GpoK8Y7V5Bstso9shz6sFEfpcqQjS81b6WgvWmQy+qngR29Lj60Y7NO5xcMw
e7RzzhiXIIIGNmbMMUXAScanPk2STiLjZMquCB11fJ/C4erF1Nw15D7EtTx0yOr5AszaU2rRyoD+
X/l0uXdz36zGNoat1SZvSY+mlgPZKJWAkPkRwlock85Z1bZcIORJvXG79jJZd0WlicPoUzWMS4XX
bx6NTaju21nQpZ3YNOLtPaIQ6FauC0NMR/0x4pj2pIF/uaq0Y4+7zkHRX6LXakn91VOPBgwwX7CH
lC4z4FN19gi3mRVoK2HwUS30Uz/3DOsNdPOJFncCFMx8soRzsn2+4bkND04Pm37yaWzTV3kUlU33
uoUDIwpj3PXmOxdY7xG9/pwwcBKR1Szx45UXsqombCtfl4M0NmMSeGTHEx6g55up7kDsxPy3tsuX
KtEf0EPOP9EyryB9UHd0F1WfqV7raryEDJ1lNnsdKLmdbQMfR5Ox7jLq4YSSQjqChY69W/NGUB8r
1E8T232HbPjIPQymwQraNB8NLQ0p4NCXLoUWkjPeIpBEYFAZWrXJtMreua17bP3SIpqWNn2MaLaf
90WBwrn3f3V58svoFjV/P+6tGf25YYyvOjQuOqxwlSKyuldRCQAoHukEQbzcyKED5Ux6XGvlP1QN
XnLmJF/1FqhlBC0N4oMDqvgGcB8DDKAK+QmjdD9NvvGKbhelui4HzPWudoFzra+vj7jeXP+bzHlw
q6twPPoAlLfXP1v+3uDAfJIuipBpnrUHBJbjvgT/7JFnHT9Frf77+hzNMC0uw+5HxXy6k5kuAD7a
GqA1cofn5Tly3Ksgmj9UnEQEvBrhZVzy2dLOhMfp1trPPoPmsrxteyakzWYOv8ccUYCxJ+OtywBc
xtgRVrOdvtNXqb9EZhxV1LSvmgTSC/+tOFF2Gc70SUcK3rh8NDIrrw/l0CPEodC7KJfRSzYDeFI6
Mfe15NT9frYe9lOTfgobTQs+WP1Wz532xgnJhzAotTxD7Xu1ltelZX7ufTt8RWHXbEc9CE9D11rn
IGHKKKU7vWFv2Q6Gqr5GGzXk1FXdI0ue48iueTv5vbvve8O41zsfTfDyMHr4pizlx9RAFDWjHJdG
MBo3VtPitdTr6MUWzsv1kRYhRHEWih9d4IzbyB7lMdOa4AKxX4PLa7g9+lyI90VF5IYTRDWGfTN+
dGtIdmICt2y3SruXlTBW188iaRnXet58EFdALsDshLedXbg3BKBhfISpxA7eeboeICOt7piuqh+p
hSSa62A4VklVXyyb2LdCF/V7UaDrXI5QqWg+AFKxHsrET/cIm/p93kXVQwoY/vtwu6x2ndAhgdCK
XPitmry4pkqOmpaSJUx43Yvvho/XZwu64AECM2WDSne2dUk7LeO8o9+XgVxRnXxv0ep9H0gHWw6B
noTM+XMDvS4s98bQ6g9+gZHs+mwD5umSXLxVF/AcVkPfrTOm8tToFYiDaZzWoZ4Vn4P8oc2peO/9
UN9UqKxOcBla+m1sqq8PyLVjbcr0I47abqNpGPV7TQsvmOqctT+Z+ScZDWk9GB+ZIiNEyqE4w/Iw
z31hhJvrMywmbk44mufxJnXa+ewruzkPnco2VTxhvsZlcX0rdUd1tbXds9PW0ZkYCVp8BSArGzX/
ye/310ex5LPWLa91KUbNPF0foLux807o5fX9KAwQ63yK9EuSyvbkNhYxtlAE33tsft9vKIQXWBSu
T7vZoKu6SHeI9nTe8Gh+P4I6RL12kK7eMnji3146im0xtW8NQXbXV7HcAflTZBi3KdvpY+va5TZk
xPuJxPf7Y9Pvj9YcoPAucMgKzJahadnc/1RRwUM59nPL1yNcv7kjvNG5IcNFoHFKw5/51O2ur+JD
iljUnai1tYi9QTWjXcmROVkRiUej9K7P02oWEARbJffWVKO1Zs7dKaXFr30A9H75jsKRUgK87/G+
EURPTs4MrBYnCknL8ub6iCRoMRxwSdzPVSkPgsyxXYzltRN28VLAMLXGeXyna+jitpgijN2FeLAq
/ROD6/jOxYNmHgT1rYMa66yHlDTs5Q9QMNHTs63nVJj+XldsbPwQarjRHK9/KKyYzAnqGjfM5ykN
Kbplysmfr3eivQkpoJbqMiAxv0DwzL6flXjWh2HQu6e4btTBqlK5JaRrelcDixsVvLdjne06PSwO
bqpXz4IC3/XtA/UY4CZm5jlHNHFr4I5dXd9m349vrWUnj11jmrTwnHh7/T0uODaR7fCznApWJ1gE
9sOISXi25f76FgmnIBUmmIxT3EbmnRXg/Lv+JcHdRC+BMr6PYiWO/cRY/X2H725E2oWvDip8L9dq
fCuuSl71SG6uTwmBZdo45Ksc4Uf59+0EIsBVbNJIl3TvytxoUY1Xxl3ZROZpbgcNuR2ffSzDA2We
+aXILfZnxgivnsChn6XO0r6b5jvaHGhaJKlbY1mLmyiW2WMHu/L7XUG4hFtXDLc6mL+zo9EXuN7R
hPMlIYz0uZ9VeWhd/Dxi7BD6gMFdvvmOPBDkxZF1IOkZ4y0WlBOh9A/fR6fpcjg6+EPizLdxQkF7
vz5rbXTPeIn9R+Iu05uReKrvLzDVjoKJ/s0JKtwDZs4pMxbq2akjtqd8SM0g7/l6inXB4N9eTzuc
qfJNxJ4uwk9oEdpDYCTA+iRSWZMlQes7Nmp2VBmIVMtDHas3CFdQEU16uUUYsDShX+0pWdjnMlHW
DvEhyR19z6zaPbiQUg+xbbYrxCA9gEvDG3T69LXboZl2e+c2bueHqa3luSAdTXdK18vZwTLFfKgp
wYIYyXlrDmTqEmQnN7AApw3tlzfb+U/2zmM5cqVNsu/Se4wFNLDoTSK1pBa1gZEloGUE5NPPQdbf
fbt7MWOzn8WFMckiL5mZACL8cz9eM57RE3qlBq96rTz/kICFXBVhYx7H3qMLiD0gTF/34prsqiOr
g5mGw5Eizv5Zy60fyBj7nILlt84g0mwYBNY6RxnbeKEJSbuGIwy79DirrDmFjVv/PURA81YuetLy
opXH/5JCuKcSOhDI7djEu3sm4f5P/mda4f74n8M/4Yaxs2KysPPp/m33H3D/Z3PfEmi4f/jPJ7mM
4wpxbWvVgctf8g7EDDJChQAM6CbSJHKBJ6cLP6uCxY+1t8+wwbkkd5OEHVCsqRkHpHpLaHplwsWC
GA9r60CqAx9fH5vlkHUUbCd1z5q/BHWsUxYDnCzhyRXa2vZm+mF4ira58+UqMR00X1fHqs3J+lmw
Rvou77gJjOnG62+uhQnr/g/6heqZQQs/Fsvh/lF2EohTe3M0nmkSD4ivyqMSvytN4w+KIaXREclh
Ak092z4OxWiAOzCoTdwV0yZp+o9ERtXJpcqDzOpKujQcWHZzK1zz7P6TwiAwSWUebSdVRkLbAVK7
Spv+9f7HoY7WlMNiOK+5cgzVfFTWd6b4qRo7lW3pJq96T5xOSvUi0njEPsw3qAEodqMLMQep0s+J
Xmnb++fuXy0lS3THBMTbTdkagHcQu1j/ytJds1CIYAwG99cthgi6rmp2cRUoIjwdqRbxou1Yjr1I
KpRWptQe4iKEcGT0V4vcetGxtQT/srlHUTwPnOI9hVJF3HirUvRBSJ3gMczibI16BXdueX/8/ek2
BJC/iRRYKX6QjiAOYksdSNDuJSPD/ax35SbiUsWIReRslrtu7dhIDmmSw1uYXS1wetK2vWofO6vs
diJmkJp2+bgzpHt2tAmUQJLhwGUKzUCk9rUtUKC3xEq2btXgDop8/8hm0VI2/fACBCDdMWAb+xER
sk+wEXqjvqLJZTjWCyVPT41po4OEArEe/hyk/JW6IRCHrs0Yr5lX2oBrPO/OLZ9BoRvj8HZHe98R
3lJr8Iot4aGWyRkSvzaUWxXTEqUyZ96Xrfk2J75zCXMozZ37oJHVOmH2Yn2Y1t6h41svcugJP0rf
2raNxj49ta1N6pKzJ5LY7UIXj1PngE0IMYEZfUYeQu/9jdnr3VVLZpqj5/5N2d18oqw6P5XSqp9m
7G3rZIqci+1U5jallDwA/mMHDCHdLQY989h3unkMR8BXE5ywBOP22eXWEFBPbu5wE9DB3tnbskEg
JsVcibpJVmJ6iawhfMgqAp5mnoPlBiD7pAHgXPH/qY9th2abxcTy9YkJR2pj7MoHXd/XCyg/tvwL
NHJ3S8skl5M7qr9rqnwnzeyEYRzE/HIAefLgS0H8qTKgW2DGi1MiWP8cMo3O6qECmCZc7WeUJa/C
91TAAiw8alUHk0wjVTYybEAQcWnPOgqNU97tf9hepm+n0XiITWJvrrTZgnspUWw2OpuGlT/ndQ/4
MgbR3xt6uxvM6lwsINB/DpWDR2BuQeRqRfUdEnkBWkX0Ona8v78/Vjdgln1OZ1Ddx3/R53f+OZJT
d0zcNx9YBY6pWh2VSm9JSfAvN0Z1vH+q/M+PeginTBXst3mh0ecjWchVpJMSS5aDMZnaRrjjR5Qx
E0eteSj0RHAmRlB4uhAoZy6XhtP7+9wNzJaroUZ64bhA4lU0i8MANOhkkxPNKAvCRRiyOHK5jVKA
0f093B8KPCz54gEDx4587lRDdRiWv+R+KEzNptgcq9ZIZcJxXg511OebghjPShexSQ6lula9eLkD
7YHW9Mf7waOA4e9H4X9+xA8zMXoyy4edMhzVwsm8f2SN4X99eP+CqN01jrF6H/0nr930E+4r9DFE
FoyUe5TwfiiWXGPIiu34z+c8UuLkvSMrIBgBCtSkbChOySzFnosB0XReu4iwMj12EyEKvjVbaKIx
WafALoAOaRblHzP2aVev6xMhZWyAkDGACmYj0qjHtd2ASlqvGIEaVN1Wb1Y/I9RY4jFURCqKkLqN
QYctrCauF9Eyg9UUWdK8XQal3BHvB4fV+qoSSfH3KekWRiv0MVTK5V1x/3OylnMoZLsuNKhLXgdt
J/sSnZ2e7B58x6QP+265Tt0vWx1n57pCM2QQEj4gr3WUP0JvjOJhPNqWNR4xuoRMA4YSRzNQ0jQt
okMGToUtEhdtIG8qMEpR/Ouxj6UyCrv8YOChXQtUtcAqTAC0fn3s2nKTmyH34pjqAdUZ5L6Jq5U4
9rqXex3MvTHgfjm4f/Q/Phc5vBF91TBx5X3RKTqtatwGF9g9KbCxlr6PKivPzAohoVAnRI7N81YE
CsedWwjFdJfNmFFZL1m5ICDH1LuNjrHt2OZ+MYOh6tC3bIRpRQwxBPY9NNqZUL5+6Ua6T4kF8nkz
2jvunJ1NXDxUfcBJomXnh18Yl4QR60tht+PJ600wEs+x7Y9PpZz9a4nHoDKXgANseBBAzJYsRuIU
iupyNyXRdBuaGpOgoto09BwAHNigyBQY5NNwJcRoscQfdbvaFZD6HoohKyB5G4Vax0WEpAwMCKYE
4DrdHR4NFN4NFWgCIu0wPNL9zTaK7itYvNPWmLXyoWhLVGLHfAg96tIMn9FNm2DjR3z5AD1KMrRZ
rtbpaAREm7Kzjk8MNqVZbR0jz85uHZHKiWmJ6YvIf8n79FcrQsgUyyO0eJaAFReVnIKQQPq29T6W
VjBprv6jszRnA94U94VRJO9UBhL74PNuTYBqNGL94JhZ+9YW7a6qUvvJH6rPdooMylJNNKVGOXtj
wgBjzOT0hN2+W8z5DzUOSho+Svle6bO9HqOSodDyVS8TdOXlVPXUlHDIAm7pKtdj7SAq7s0ujWfv
dHsdWc77342FjdQxKbwvqmwnhIqRcrZJMVDFfM2cVN7uB1PWCeaJ0T+k4NmQKyv9S2kt5gGiXZRf
EXVJWXhIO58eOsbt7D3eGqV5b+ZEU3lJATCDlG6jVbHxEC0fTclMG08yVvvWAtHCqD6D9mVNjzHJ
lcCw6cua5omixKlXPNWSrqs8nVZ9Sihbr+fw6M5cgfJuag8itsk7l/nvou0EeZK6fvP7jNlGIhHb
rFnDC4/pzPMswIvZBDuCe+V3Hz37Wb+PalO8jV5ylCNhp9SJmhfXGPNDOfZtgIMLPVlcJT5XfgmA
8alOFzR0gRnb36gucZ5j8AXlvKK4m1uhr+Rj21DoAl0z/G1mqthIiZVoA0/iMLRN/dYy4ACMnd+s
OcX0RTGP45dYZQ3jhUSTenEIGruUMiWTSg84a+Wt5K9w3KnYK1hX5/uZnjieeSJ86AIMVRPfw6vG
ra58yongXEyjpdmUR7qLaU8TDZMbF2aVuRjXwzm+7bUxt97dMd+1c1V8Dz46W9in0bXPx89mJNDE
WBTt2zbdg+vZxqO9HOZ+PtspOnohLEqQ2fUFRsObzE9z9YD3KeiwVsCvb4d1EjrTo2nPNfEWpm2h
icW8wixSTgy0jZC1Z9iX5oeBWLmKR5AE8NK+PclSgmgAc+3uE9+Vsx6ltI8hSMUX30e2cBrvR7RI
CUiV9ZkBEVmJgsLqOrMFo49p+unlzsab4/nT93scUXlcrAmBdOtaVGClrEk9q6LhCkog5OcYJQsl
x/mtpc2YbbV+uPcYEYitwdaZCFwYIKNt4cXFEai6/9gRHsQG/q77kfna2CJhgMiNwIghJACQ+NfD
+1eZcDIktVkqVjJsnp2Ri/M4WR+WKeddQxfmlgIAQljt+AFXEMedMfyRtpghDUbkj/38NmEGOHmp
zwLXQgG26Qa+oVoWAeE+ZqXJhG6CvCucn37B+B6LBzTRkEEAU5JpHwnPfZp1wFJtSu7MMufhpdzZ
mOf/CCICFcPk97Kc+jXmneKWRwu63CcxUbQJcxw6nz+GpN3iTUxfrWT8FBk5Rc4P78uQ3mMDsuP3
QEpxyEJ6BOZqj/hDXlOCp7Brm8tyhdW7szMANFMkj5PrONAshmgDUyvaaS6598jV6N4e++GW5Ppn
nkTkQGapLtbsrnUaGt7Ie7lFar0C+hmeC8750rTULdGiEoi/px94E4HPt71q04qsWHeyU8AeHPtU
9+q5avIXvTEJwpjzj9yoYtqIDfY19BM8SU3q6xY++D6a6/6d7/nIWmtcqYYTo2VUHDSg5YNJoW9N
fs0WzbK897ki8mbJgEYB58Nkwl+Uh7ER+s0ktJ5Hsdg2VgiKUMR7Eylpj8yUBLYzWPuyL8VyfwXu
pDIbFgq6jBnm8sZUmA0j5MvAysjsVKXhPreT5dPdVzrHPKOi1bIpulAZdfeoR/POzO1Lmon4M44o
xJxz7TuGZrzt05G9azRpcBK09qccf1njwAx2MOnS1KwqKNtev8q0exs1QJheVdhnYvY/2lZvn3MC
ucdw0Tcdr7W/vE8abaKdVLb+MuhGfvJVoVOUR1qTq2nOyrc0X+fZ/Uprfa3FlQJC6NC8HRrRQTdg
3pOvJKY5I8x5RNUOvW1SMtv67M6Ul+8Yi3ATI9F4xiqDrpBU7o7pV3WxOsCGtqVdUkzaG+bF9VPd
gkSG2GUE/3oFlZGv6UZ4cQo5rj0/k18ySbe4kakFGuL84FXLsyLM5yZLzIPIcvL3IXNcXacyvbfH
p3getSux9939ke0AquCeIi+yVFhA5pJwCKFO203MX9lc/Wpt3dpClfU2kaRKPZfu14AlluwZS7GA
BoHmqhSDjKaZX+WI8UL3EuvT71/LOJ3OzuBNGCqldjGFVZymSS5WInGi9+A/Dm21c7XuN5OMhyEN
MRZqJkuLZB5PWjWd81hPXxNyrNiiyKDFZerfKMrzb5yVMEyUTp8Nnq3fo51TYheTSWVMlT6DL25b
MCntBDAlEtqzNCPehVKikDrGfK3K7FLaQPAlXQnBHMLtzbp83hpxQz/dspmWRadOYW4chkH6z7lO
vLtPkoeOehMqa3155RLlVt41H9hW1ctfiP9Jo9yDBVYzbNLhtYD+cEG88K5SAcTRmt5+a+N4V8D4
JRqt1weGxjUMchp+SctrF2U3/pEf95qJ4T1hU/VmjGSYw4GOi5As6jJ5/Eriplxb6eBsJjmxQisY
IPDX5BerpolMoS8cAUqpnV2XP1F4bypPjEfq6b1thjy2rgHt7TqPqnN7oI5JOfIIrEO+OQItPSri
oFhOE/qYSDknzfiYTfa3qAtn2cIPj1jsi5PF0p6i6aVzsZI71bfLXx6+RlQwcdPO45/hsqLUxr2D
AXZTJVZQeY+m2bhQTfv+2+PGQnlOvEEvyrEH6cnD3C/z+1Bbw6fuXrUwhbZWJdzqqMm054ruZq5/
25i059mW5rPlMmVxEm2+GQvwY8CEvQe/GG5zZh+M8OVXMTAE6triDxoNUzXdLc4DzX1H4kBPjVfD
R7fSam97/RCUJhfs2bHzk1VU06ozI/egibwCQ6qTqxw67GJEQWey8aO5t0Am126Vv9ulQGJBry9V
xj0fGNi34GZBHLl4rt30RtiedFvv+LfEMNWuduP+NFVJRKtTBJeYzuKb0THLIiNcVE3E8LbIYYLp
O9As3MOS6MOO3IFfOMT1ra0rvZaXJDU3uSBxAiW0Lx8MaiYDfgXmTzpbIf5sfinzNVKAHrIyeqzT
TN/wq+cbBCz9iRIQ8cQJ3EJrVkxGLcAZk9We71ZxikbajZbIbO0QNOO6EoeAvwQIN1Nhi+qM9kRu
uD3VCXf5qp0OEQb8HSsOgvC+QUV2mVPJy1dO4PTbE3vlq+bgyQrV8Dq2+aXJOvPA2qRcl5aBzJfG
5ollFnc3EB6qoayns5uTyLRLHhvZ1ctyxR3OisGEc1fOchGfM2JnVqHkSaemWBeF9hBGs06rHacy
NWjOe5sxoyy7NwUMIU+Kq/LM/Ko1s36gq+jh/qki07HTFkZg1Pl0rY3sJYLg89LTWIy91H+H4eo8
Js17P+7oHKqf0qRCAHYaY9ePldzUVrbxKnQSYngqrjhh6pmmn7bcRRpLncLeGYwrfoA6HlZpZf+w
na55SpeCJ1kUzvfSVG5WUfScTa5BWp8YTZT8wBNJq6LtlHuK58Z3hS8pLYlhgvLOD5pmyecM2H/O
+GPv+ZFciH9Ee43CbHC7lM88G4hSgMdPOGFW0fStoIMXwvwxRjrZ5TEM9wB7x2OSZOepZ50Dj8MN
WMu0XwpbMVzgEosdHLUuHmeCHzwT6dSN7wRP5lWKn4IBkzu+s2bBSElremeZa4OE6yN7iHI9lK1P
tM9p9zYCxqIdRJf7IRnpXbRLvYcFroLWUu7L/ZAh7U7GnYcyvg80Jm2bFKr1Um4WRZAJxKCJYxh3
+UWG3I6hwYNpBExI43osjlk4GDDOZf0DpepBmeGHRmKOvXjP0opLQdqxffU6L7+WP4yJy10K2wo7
lVdt5VLthAamYdvq891U+JTRMfZ5UTODGp+dQN9oK+5S+jUEzIhiDxbTTAqanDNIl6i1aYR1W7Gh
8TNtOiadHAKvbusTSUI2KvDWHr3BMg8K016pdP0ySbaZVe42rE20lHTwbPOeZN82Dvlj51jqQr7v
HDkjfL6uwmRWMHDWMLXAX+Z9UDfFUSB8+5ITLevNo0VR5sX1mFEhYvpPnlSBn0c/pOn6b13l1sec
5Qge0Sp8m0e73L6xyS9Jt+TlDYPJBvD9cI53uiCJHcVN9mrHybrXxXAhAc40sJD6rY0s90Bh/Ife
xvoNHwuZ/6Q5mJ1TUpOtH0vacxjIABVOiGgiVqTJ9zgdVbobPCN8aYZpeDEgsdDE8Ys5lrpodiQf
2QEXzPf8cD2GMAuLoqoI+6TNxR0YvAo5mHizOkYQQrk0QrrJHixFCxNH5Xul/JYFBgdHAntW5ngi
GVSc7YwmQNZAuKKpdV0VFQAjdwDgEysFPsYqvnwDbG5jYEhpo+faBAjTd1n1CQKHAY5r/zYZsztE
lFmI2qzibX/XlF56LOxKvyBTiUvBqOWCHY+SnFY7K0LvJbIUcFaMtY2Kk1MVhe8KTXjPBA+5j+07
mvND0hJjasziJVRG9wgneGUXJVN61qGFgIzTaR5+O42ZcacLzG1MTQ+2ByADpdJ8E55Jo8+kIf9n
DK8NB7sA7X3581DoSPWe/JXMAEZqbDp9l8xsXyWkHKSNLbpeqxvhWeq991y49SWGooFoZcMYXTrk
2mmf2FzpoDCFrN5EZG4NVJ3b2IPtgF/x7sjKut0/FUOY29CSXu/tukIz5K6ZJ4JqCLIHAVRFVE1s
lufJsH9aSFpB1WnvRTOPx7BrhofEisYH3QY15BMBZHLTYSJimpzaHr7/UeRv7PiuRJWadZt0xOx8
4a4Uxss903cT5SNyzqnR3MDpPSqPeuuBuNaTQs8g0ai9up3azpKKc6JpKWFm0704XXLC4Fw/OTYn
U6kR+9csG2kLSoE2IU6WiKp7b6mEJ9torLW8eiWlzsk3Fw8NyZSNZflcYz391UmSZh9FNJ0NeoWX
Yar3TMUwI7YJEd1wBhcIXvfvga53/0ihZwE5sKy/ClBbp/tBo5ybEte6R3Lx8zV2bGSEqnnG7K8/
ul0FWT1ZIChkzUFxsw/FAAFIBiS79TiRH3ZacB/LAdxTo1k4kNzGWSumqmtdP8WDyD71EmvjNOn9
xplm/ahYrSB1mykuTo3mP6eLVmaRlntm0Tq88MYO2rE2bgmltgFpP7XvNWTDaaD0Q04j1SIoqQR4
Snh0kDm3etI8d47r0cg2eSfYs+lapnOz0Yhxr+ZMgvWHrPws0xdrue5GeuLt+mJoX7CGsJGXygg0
JX8VDjYTa4rndT2M9dEGXM4OSxZ7XOpHv15cMOWXDIvoMtGhiBl06m5DwokZilez7xaaN9arrDG0
g6ZHT9Osudex6pyXSXG+Q4XX/+6r+3iaAybSaNR44FT7A4LR/Dk67EHtkJaI+0MMImdaZ/CIIxGs
RFXGR+pfrFsNIgJ76WwFpV1/mFKZD8Pwa6Cu6GGWEVGGCjdQhwR7YS+5zXS3Ik41gVWk9WPt4S4B
8hy+p9YIVm4Q4mAk3QMnGpN8QwA87vCLOm3o7vTlrQq3CHwQ3bQDlUmbsF8G2EvT73g/jFdUn+ao
GK1Wqxg7zx6/7dHJDHEthkStqS18K+icDzAam58O/abFbDqPjUNwoKoOVWU6v6wowlfcpePT4DZn
Vgf+fkigKaRVlr4yDvSvyWIn98z2aLesrT3Kpp7K0MepjaaXmfGxQI5qAee6YI7PBIa6HXg3ZvxG
+StpIrY8iQSsO1gr3hf9QUdQObpU5Jl0Tz3hmwZrncXW/v4Qs1e/donmPsyefh6BSZ6rvjWDzONc
MTVxwc1cbVBKnYDyanGpRC8u+WBwRU+5JepmJJ/H7rPQoFoYrpTP9IPvtMj4LB0hXhOHpyLSyn99
dP+c1tOGORfmzlUa9klCV89m7l+QUfpPOo2ybT31GJv0dql19OEGVlwydDxIhFE7RojR9ANh9Nkc
2vE5aeSAjJ4RAHAwLHdD0d5sCcY4zan6mWVvv4LDwVa+lH7yJzEYS9Lqq1PeaxtFjwmn+i62Z/RF
oR66mfgJYxa27Sp04PXEo/e9pGSN1MWhHUf5IRd4nkSJeQc1LnyxJN5pI3aObpyPV1MQNosTuSQH
qvxAyLY9GkIPj9k2N60BlHdfrj3Atl/KTvHG185Hn9rutlLOr8FF+dUpRblUBgasJhfaExIySGQw
+p8YF98jhpOncuZHDOzGD47CnlD5WvTI9RO7fUaML8duhEbJqCBvxvj5ftCmivjN7LtHYyia9Uwz
w3qo3eR8PyQdA44mNr/uCm6Mz1IHSbGuO1BhXCIPTfSguHrtMw2Waor+yjy99zahw5jZ1LRNxaQN
e7VOCjKBC0sLZLHDibXgXQqGur3qmWctSCDdQthWrtqJVEN/soDHO8y+wCnAPc5axnhN7LMFYjK5
977JoPmPCoErkLlHvV/lyg2XNNqybQRlSjLtRR5urMFY3ZNx/5+48H8hLhDc/T824+ESKX//VMnP
Tv3XXry/3/YftXj6/wKLIHTHRaOEY6dTcDf8lurf/01zzaUxzxUCcIKlw10g0flfkAu2rRNF5HJD
otYiTC1pXIn//d9ozPM93+EltW1XJy/0/4Rc8NyFqfDfWvFcEzleGNaChRAElf97rNQ2yDw7VdLv
21wAI4BE1EXNmXR9EhDrBaSk1IfS/mSt+eQJ6u8IAygCVOz0stSBobJwtRK8VEHvleDTrJtQ3ovX
e9kRGmJ46ps/Y5efew9YmKs516TCNiISrhmoki47CSwdCLg+9/CV24ds9IHGs4lLgtJhnFDOr8ky
nCUMfGUG9ohPJglq0/1C0H4li/6Yg9ZnJDTQvICjxn0QGzsE581Wb6U37ojXgF+yLVgXASw29a9U
J+E2cSsU42voQcrGPffoT0/Uhb8sjHRtpmF3jv/ErXN17PS7G/ybdOLLgCt5VBS5ivaa6Zh7aV+e
V11HQ33dtx9zXL8Q7Hvqw+ZT5u1uEuNGCuzMmBLfLDN+6NzsT79Qux1u1ujLf6pImdDSeJpdx3h0
qGNBsjwbJc9TFvE7R277ge7MdWtrFgbkGiRIKEVsKTZCt3aebV3xVnzkfbiLdMpOsxnlJip/mU26
aVs6rgRPW7gwCkkEbNLQrolEhtARCnPl5tnGdCZKIJbNBFofxeN7D8JjFhdNgHtbQryszZVI873A
Cx8ZhIqwhmxq4R2s0fkBPPpn2PJ9Ce0tTM8wiA4FM63CRg9jjuTc3ymaxFED292Z16nVsgaJiQ6x
Iz84LM0DuGuPBBBmXk6Dyad3SK2QwdTyaiNL/rLq92jieagxum+a0XtPO7oDZModnQHco4yao93Q
+EKui/spO4ManJE9UPPUUy9C3xoxseHalfjhTGDcXdMiJLN0W5Mof83YVq/IunprGob/SML3m5xV
J0LXNWFQvOK/nSJmDKdH6oGq3HcIvv2JfevPMNeIjrf+S+rCUUqiS2TSS5Ezz4k7anwFmby4SOet
pZji6+70oPX6T6P9qWeJ9mTIcI3vISZ8AlJ2ifL7ThjY4dGaRbZtXfaQaB6DBzjBlPyugw1jLqQw
uS+D+8kSUvUciLjfzA0lVrP4U7u9WLMfekTgBeYj/JdmjN7ZbF2zhNdXX0rs7UcEIsQjPWJPWyZQ
hFHKLe4uaVPyZ9bUKpDamUKauAxKuvswqKEXw642nnyl2lX0JEhlBLBjrga1EDQDkQDJ/d8MPuKk
eKqNxWM37XJL/HFC+idmYznxmuyQx8gvhW1fxyn7M7JIgxLHswLQ+d0eljELDMGMM0G869CFeY+O
qx5O6xp5zxp4i7BnZViz9HNEdHmsmEJ9IJx7a1U5PW9T6QetJP6e0mlyj7RCpWSHGmicdECJd01d
nHHEjKvEfHF94mJ9ne0jfT7O2XfWRCjLBUNQnuuO30Lo0R+r1dfdsGVv8IKQv9UzHfgGyw3P5aRp
+xqDO0zcrCoOjTVqPAhPynQzXBx83fHSbxP+5IprIzh9qKFlG0/7jpeQ4rwXozWZfcIn4StgHfHZ
rhCqs3XucD3FhpwEmFcI4KF7+q78cDP+v47LvJNr7S6W05mlJ0MAlyBy/VBCKA8KNk/bht3Lqs6K
b5aaFgbL5lDUXFgAuON9jZm+LPawqGHEKkxAbYDM2lx/6tAYgxQH9L6QaY2syCh3aJn7+MZyznYQ
36aEPQt0v6Bq2y+j8v8wV8+AIORrQqgj7EbwxhnlphUgYU/SAKwi8yGL52OLLW2DopAEfvwmJZej
zGUONA3mOUGC5++p5LqRXcy8HbmARg9uBtnF5IlAcvAoeDqJhKyqn5jPiFmbUWlW4M3UhOpZtRZp
9of6jhB3bllt6Xm+DhqvYA+5LSix2kCtLN1VPHmveIf2FZvnQLdXCyMSanfVAbgXBaEP3624vBUD
6ksEMiYW5W4gdheMWb/pdYZ+febRNG75D7pJ8NG8acvoWQvLs1GHPzPDDSId5mlcp7+6MmfZzauV
2R+DGthnQvbdVnWLMjPV33XGLrqUNmqtMALHpInRysEqaAbzAYu3y3ItiaTxOLVZuo589cQs4lm0
3S/iYa/059BUohQXCyd6cLMlbw9rw98TUo+ZzTE6cXaDNTAAkVOyQuO/JSgxXjFwuS2t9tCAHlzd
b1iY2si5afyilSZDvOINuGDf7BE4km/SSDcyVV8uULPYKnbp3H1WDW8DXc9/CW1hy6GoB8jnIF4h
lyS9dSAEw6DQ1+wVOvepSf3mNMpwZ4/2ruFqP2Er0aKEvhfDuc6DexkGEYSp4AocUmjbxCE4XXvD
4ogL/ix+k5x482Z0zzifqLAjtzaXzSdVuy6KAzcj2J9cykcML67DuYzlu+XmhFQuqT6cS4/1RVp8
iSF7b2txXOgicMp2HiJnLcRvNrtUCIVkMJh2rjILLiUpDsuCrN7XZ3tAzq8wd7e2BBWN4bMdgacO
DhcbP3MOPoazwFWq3OoScaJIBHtaGWg5+RvQmmrT1bwsbEFeZD9zqfCW+VdnPPZ0gzVATbfzcoF0
RkC6ParbSpiYhvP+1EDkbSKwQSTZKPRg34GZDyvDZFGuoV9JVQcFu6tt4WLEvN8OOXlMesLaj3xZ
faXJ0j6l7zAE94EWaS+gkD6QMjLEMyD+Jdnh1rYehYaRFhsj3FbulLF5sXGhsX5j2aDZ9bPGrDCI
/Yspdab+NFeuY+gcKHKbqCKHtSxdktq4sI+F+mzQsjCLj/s7x6dgZWnODAhzHOMSm5Q7ahX7mtzf
WiVGVErNACdrkuxr+M5IZJ9jOV9FV9+lz4LpLFDz0aWajnofYx7itUrxp8dMZ1KdSXLFzov6pN/e
oDdH4sLESwXbxM62N30fY2wPyRlQuOC+gQJnO66xzHKyre2jAVQqXTkMW7dKt554ysu94TjqpBAx
/h4acqanduglGD4cfm27ccbeP5ps/TxVwyu0vc+4IfVIbGktZXFfHA/HtvUBgTJJy8W4jlHM+GlP
dux+Re5SKl3X2OCAouv0YXD4+1jIOV9TwuYQPGeaF+MfStFdCL+K53986XebeuVulRelG7ag/eru
TbWX/vW78/Yfv+rdgxtu8WegsljfAxDYo6th7XPoVQicaZgB+cJVwnB3s5ZKjEw66uh7wM5bPFCB
ZsqTb7TeltS44w3GfnaTzSitq17E+k4kjk01dBgTtWsI+6bMrXeFUe6kpfA+lksJ+93gOxb5q936
OfaJ5QsMy6yAZmP6pRvU5xm893HqlujB8nqygfbB9h5oUWHUgSs9Lq/EHCDsGBElHZMenV1Hnesu
7oI2B9vD9jc6o6WftcoQO3Oxtnt55xC7MTexYzGnRZTHkPVMzwsenfBZzsCgpd//rKq2P8euALf8
mMfOtW5MPBa5Z0P/iV6d+Ae+VudohkhxmHwPgNnzTdPyhvGkGI/AoZcE0PIh8yWWOE7+5/4oqfOM
Fb87A2tOn++W5FRvx+P9oxz7TOlGJ9chBpNWNJOMhvtZasyqCPowq++cD1c4VDFD+KELBW82s2tC
1f88ZmpubJwy/nW3aYtkxLH290Mrw4roUhxI94O70lqaVnQtRITNYwxdg0zAgpNfTkaPwEphnBtq
SU9tSjwlovP3/sgYErZTfoTLY/R6+oQ9glD3g/zf7J1Hk9vIuqb/yomzRweQABLAxNxZ0Jf3lNkg
KKkKHkh48+vnSap7Wqruo44767sQg1ViES7NZ16jP/z9x1Ed7SQMUb3tvC2JCgiootPMw87aihFm
h+nJAQTZQG6IZekmK5PxGo84b2ULaDZzE90CkHCvMIl3r+qilN/foZHgbZzOQKxG/+78kR6YOyjT
S/BCzvb8G1v/EQoCTN5GTeu+NW8s270Jx3R4VZysmszmE6QUqkWuCV8vDAsymn64GutR4sxnXKfa
DGVxxqeka43brnCvyhFYX22P+VWt1e+MtoQZB/Z9f/7RXeJbNI9RMh2JzdRoiuc8Sa3rdsGhfBxy
VAksnK7zAE89qHfjZ7VEeyCr2QM9DlwEs+lT0XvFUfWBu81LAoSsdAnPcfGxe+527MnnX2sUWTob
f5etOxI3JCkZLH5gU034UQQqDwwBcajpD13RlnsRYoEVvyUZ9quUVp+RxyJxgMSfDLhlOAm71//P
8R1sj4QE2m6b76oFweyg9NDhx9h604u71LeNRzBJImgn2TeCfdG2mKnI+DK0lv2vj/1O/8oBaOlI
kLFSOLRWAv/doQn+DSdZSgwyZ/JEnTC2ffA85bOFiQrCJY55gNoZrf+n9kXzE1zprF7/69+nbwVC
63REm+TrT0Us8GsO8lf/WW705tS2p69x3752Xftj+ev3v/y9/iWD3wB7+pYPwUK6UlB++rP8xTyV
tofOlnAEn/ix/OX7vuf5SIG6AlEu/uuP8pf1m2AloLfGJECly5T//j//++v0v6LX6v77RGnf/fyj
iOQ7DUnHp+hF2mq7lkv9C4XOn6dTYM/SyJShDqZ2T3NMtJQdhOGVvTN8BMAT3xy/11J/OoN/OqIw
Ta2USDmQ5OHnI+alUzpoh6jDuG1ZtDG+VC9CXo8OQiQjAILvw/c/Hk6+Xy+4QA4UAADwBGi3d4qq
UWeES6MyWhL5zsFVZW1481Et2YkmzD8oHf7NoXzbFw5IHlTDOdrPVzZ4uRVUzaIOc5u9ZXn2FhrJ
W2Jv/Sz68sNA+/0p/ngP/1KyZDjBStdFU8bAX54azPwFiY5JoSM0BltkOZFYZpfG+i35p/tnMeZ/
XnA5FrqNrD7owQGd0lf9g+pepMwCM12uCoi/WA+2efTrZqN8eTUhXrGStTngsXJhNSjaVAjAeZi+
2QjI03X6B+HFd/qaeqxCohABvVfbko7/7v56Q+EbXTCqQwBX0MxC2sfzI6jBo2XMx0lNj63jvYbJ
7wvgfxxB5yv8acvRx2XDoW0qUMZz390BAwKH7Vm6q2VkFyma1sLDQqgaH+tuemx6A0mY6Dotl2N6
dpgyklODCbiaUX4BDEiN05fPqcyefz0G/v60HNu1A7QQJZqIPz8Y2VS9QF1VHTqHkkWUuzBcOFpn
j9nK9LtvvXnTN2zJXRrmbMkdVbz8YdYaR6ofnnx3Xs0Lkvkkgb8+sb99TC4qIjZbtMny8vN5ob2F
4VdVqINByRF5F4EFLwrb8zwywR1mBMh7wspPSoDt/vWhrXf6hd+HyA/HfifN6fuBMxhQ0A+Ta9+N
lCJR5qDoFlGrEs10nMyAW5FOh1HKL0nyUmIl+N9fb1iy/7z6d09lzIq4GkrOYAEPt6IOeJQT4vIV
1M2UJeHX10tb8K93O/C5bMalFzgC6dmf73YVIjVUVKrASFXtvNq7klX2hmgorkrmYO2cugAeQy80
eek74v0ZTvc698dHt0HwF54JOmHzFdi4tzmfr4KQsWMbweU0BjvVmkdFeg/N5DYy+0fH7h+rdDe5
1YeJBY6O6Ula5OLtMB2XfBeU1TVF414WBRL/fI/+fA9QazXgTDFW+2q2n1ACWqtK0MDzr88sdqlj
xowPuR3kF7u/LRfIz55rMVZcDKnJTismFFD7R8eRiLZrc4z4kFsJ3qKUbniiJX6rCTBdx6roKp7G
drpPMMg2Ioix1XSBZADVQFOul6y877yJ5guJOkXVnoplnF0UdXSYQ3sHTOLY1ebBab9lfXrKPfMK
ELsNjmuXOFm3UuOwFUH6Vrj5WyXSNz2eRMAQtnTcm5QQRtqvvl6K9Z0xM0oLsWh3alSIVYivBr0d
nL3iNxmjJuh5N23bYrDBdVmTPIzT8Jyjvuy67QaG8/G8eHRyusJ+FepLgxTfNBcnkq2j03CDBCve
GMBPB0P7CIaDh92fRoOLw4d4I9Ju1Q9dTIGfcTCSvawrC5R9ga4dDnjldi6wsgtZwPTtBz7/Nmb4
LlfGs9tF3MmqeCP33AVN/NZ50Q2CofHKmRHISWPzKhzUV7BDK2fiUo2RpcddzOOQYMcWvE4+dSrX
H49gXY4+FY0VtgLHVAWXNbg0VdEgCB3OhMbTw2T7DNjlGPjDYxCAiCBdicHLQaJDSfWBxi67i4qw
U+IWlCG+nsm3epiuHDM/6UMggPsYj3qgkWvq4yVz/blN8dQ08pMNTN3Vd0rX7EEp3HqZeQRSuzEc
WnlVdrIolQ2471JQO9Y1ZoMD+PkqerArWj1zYz1qCUPH7BhTkLvWYYS2fwHcLrDbYj3jDgyfIiy2
KMnBkKgQMo2vHJnXm5DwYuGM1mXc7WqVGGsKwKc0i+kQzfUdrONXP+FwwuZhNch37+vstnrF/sW6
dz1cejvoE8yr6/PZexnXN1nDo953UwDnq+QkFOTIuj6NBXNkdq6DzsvXE6Loa0fY2nrvqIfyqDdn
mzTR6C1wFWFxoKLEOGWv2zs1WhbhcLSbVO3apmovsnR+sdCKunYmzq3P454X4LsZ/QwqmVSdJsaH
jQOKnd6dh2PtRm+pnrhLwThAK/CjLaIHD4+MNW2lDGNTztxP8rdRTscAMUVRwaMPV1E7HrFjskEU
sBbXYY2I/TJjxUMpSwbxqRu0BmFGGieDbD/PFDWICc/L1qC3+hiJjnFiCCkov9OUy1XazUdLP6g1
fZSvQOSGxHvAooIWjdc/rvssfvMqCrk0XNkDsTr1FJ3TJjsZSPHWSfcZfYFhZg4MDBcryk6+oSDZ
mdNe9mxZWJjR+4PATkfDAPCoPxD0+6gemWTecPT1hXYGpzVJTt22dc2Yo+A5TznVsG9bv6bvMWvF
Ljiuq4ryCeJ6DmoH0xV6XMYmC8Ibs+feBFDE96N5cINhOzWegDWUTNq9F4+WIEp2bjPd+G4PEHcS
R5nr2SUrxRfRseiwWHEVM31qYkxDLCArqgNennQhAl60u8KbxY3caxqeANh8H2kD/EQrB/UE0ZZ0
1MZLoP4XHsSMTav0NllRmjUAOu+kaTwzt5J9Ko0dZQacWLv2psZ9CtWtEoUm5TzFA8w/Y8I0Jlfp
C/r7cGEBc26DnBuXAwRJDeZVHnOv5DgfzXz0N+cBeQ5eZJ++6e3ALPI3QNIHw+TWsMRRb6YP05nf
6tB8QrBtPZjWwxgGV3Of7vIRQ8YQtaP190c0dx/6AJxJgT6lHvw9Km8b/xKnAB+bXwZUmZYnehbz
1sorZCtmVHBrbBpdhnU8DRVGHv1rTx1661byqcZV7GIM0wsrsEsIpYu5ylFJAqAVtjs7al7qnjsC
tWbn18V1FxjIddTWF9m3EOmXDINKCMkb8HT4F6e12GBRQGUiMvaw3BMeIPI1rjC258ZaohaxVro2
jvHrpTdy8q7BPHQwN0OthfZculQbVamNmAHpLdbE8GznTW35oNBKVG1KmOhxR0GqoGDORBbrRlY3
JRbxa38gbPfn1xp1J9Gzbs3smZTbX6VZYDFZc5OGDDulHCR3709qB/GRX7GY16ldM4WRPs1qfDX1
s6ty5tCwdG+lc2yb/m6CKLrBFMlDdU+c0Mj2N5mZGMj71RvKq/k6znns6NGf+MNb4WB5U3rjwXEi
nB91TOSI6WuQuiRJAfImsyHhcdvdWuULAixgq1ZuTH4RjzbtWpwsex3LYruVrvvXySym9Qh+ruSi
Uqd6LDt5BIDf0YHvn5ZyfBB6LXfpvZjYvLgtUzQa7Y9e2XW4iPI43L4AEmZB5FUhc1msE/Y21brH
yfNf84lpi+TWC1qi5gZZKpc2ujLXVRKg8zHyjqeSbzp/uq5JD3aOQj1E8cxtJwKMEI07JLeuI1+4
ePSWz51UCXwOABEyRZsQHvmyWWZZHZbouqWnwAwnMOiZy5uynjDNLcFrlU+CrvtTWeNIKTDpFIv/
dS7GB8vzxy+4n67jTF5GtEU+RwAdvV3bGeNzWmEYMtjqQPKdYNGbfPTbwbwCNz9eG757lSV5uLer
9EqgjFmHKrmJahydAonrXCcwEEYdbV7bcfU1CTDqWeo02yPdbCbWMYhYpGc09miFQu5yIP6g1jIt
9cVc054OkPSErlujvLjgMTqVyb4t4PPXjWFuZFJDSUSjpaKdRIv0xmzFUzlKulmfzzm5w7Afy2zb
9dhCtaG1iwq0enP7ukxojDauuHcnAAdWVcHpRmDBNfyDQg4PNYxyG9OBBtvuH61kri66TG1q9ADW
UdHfm9bAh2EQF6KNIAvVV7XTg9yVFvb13TxsEYeEcFF334xRgpdIsfoQ3Y4uIo72qrhyA6dmUmSP
Qc4oKo7+GEEc0yEDyFyiV7OldBqCIYwrTFDDwd9YhHmu97Wb2D7MfrRQ+8n6dV7dNbZ1HXo0fRKj
qdZI9Zk+8dYwQa01MG2eI1ZyAwN1OtMkJlB4mPqS+T/j0TJg8wtcJt57NgcMajdYLQoiUZKxBQxw
21cjwqLr1GNczls3AO2xzIG/92ZaZGbSb6ImMzeoL2AbIF3gy6mJ98rU7EZvrq9jq72s5qhnR5p2
/dwOe7padxnegLjuqhnpPmdjdZm3bb3ZJY4dPrUJMw2jNe0N2xBG+XR4/CTbB6I8ILxlbnB0aQ7j
gDW4ma0BZKp1gAnKftRdaSMMgWpUICoREdlIhXMhEGu6EUR+FPa/DG3GcOKmrhGJ4gNdt4dkl2wx
4nyzG++SOZjvzztdaVckmU4CdBqgSoi3xcXSLNk+ok7AchbsUTV5FLUj9ksRXyb0JQ99YCO2ZPj7
yYhQxBbxTUDb3A6jF7ouxW4e2i95bejuUhFvCpF9rvIOInP+sZaQjE0BXNgCvF93sI0dbCr9Tj6j
GpTsyN7kLkyGGzm3L4GPxO5cYEwYJ3G18dA9NgWxwdL7B3+KCBBRukM1DmUVi0Gw6JAS8NywH/rg
yiV9WIF8O5YCHrI/E6YbhMkuNfjVrPKT3jC/V5cQvYgqrGOJf9KK4cNcd7DQ+DC42GJXdHqlDgoy
bxlo2hhXlVGzvwviLAkHDsTain6xNqsFYn8OW7PY3kYKlQGr/ZB3KBiEZDPpgFFMU4z3UyDbNepD
e8OaOFMtSDSizE6Mtz7fkwWBz6qs7lmTPlR+dHsOdTttlueLDlRSkh6FT/BGS/HRAkEvXuERMpHM
+hSovY6Uq1AcS1BSDgC2tUSkao8jAZ1s4xNAPWJQkqYpjMrtYrsH/Y8uHl6/Tfq2oGxJEI/pY5SH
dyjq+qug5FdqrPxNgdSdIHJrSgKNws02Vu0nB2Nj+01zHftbh8R0pxKcaR0EuLSJzmITXfg9+V0R
Glv0gZi42AsbFhaKBo8x1clWr2stvb4Lsd/4uGF4Lxg6flkq8+im6EBEdnYSDvd/XFoyTvI0Qwbp
Zc0To+Wm2SRjvhclN7fK771hul0896nw5S0gvzflgMNKIfP79W0V6inmLkcIK/ZaJfUGk/EW5GD9
5Oo0ZJyyZ4W9I3rseb6z/HbZwAq5gm2IILZT7KIahdcwKT/NDnre5Jeeu7Iy5LH0yhv5pKa2vrNG
xsv3kKorH0ATrBTeobgswndRQCaChQ1Vp6XQJj+L7kA/gmfqWN9HaNS3SGcFy1WKSpyvgDI2Bc9a
n3bvS8ytYXkOFtnCYOYHYZt3Eg7ORkKhWctkBqAjvackDw6ZYqe2iuHRLoJxRUP2ENnjoz3OV1B0
Dm7vceOJ7EnQdkWSvBkgwraQ8R6zmrgH995L7K9uZNWTmbYDMl3ieH4GfVKE4IyWQ9zrc9Dralnp
3ELnx2Y8f6BRfOrRngdQnyDBHwbYFdnwmc5Zsp0v8NWMW1P7KIPuG1l985M15AwufRKirTaBTm0x
07nRwRT3iUBcJ6sqXa5698VLA/Qlq5nWsbiWNXOideeH2iivPW++yrPuDnOEHThP3H/5y6zkE/qr
df3DjYYvY/XiyGat+hm+HGOkBFQZUNKzhTxUvf9ZDVjPKWvCcZtgd/aSE8TeejVGhGThh3P57Xzy
lt5zFKrqG1FQqEjZpKxEvHUSCDlEBAYBPEv6ihdUnnW+C+ysZcDjEXgbFtRSLJRyCuthsnBtj+3p
xk7ZMQ33zhiQqyiqF71goGLyEV43hhqsfJMlAaA1DFJuj1GT6Ph5e02gQRBMrgepeWXXT+dqMkYH
gEfcz4YvKZ4J0ks0Va70viy6SJsBvmKZQR2FpH6oCNkBkBNdVsG1A22ok7B3uhAyMGSHLSFGsO3I
hBnB/EVkJ9sCywz0/s+zdtHVsdrMv6mucxHCI43w7VpT7vVE2/nTZYnIQDaRgOiFVn0ok+FbUw/Q
cfudfqrx0iNG7J6QdAdT+zUt0Y8EsbjO85JlBrFqW9yYQYWhYMJl6xLE0DJ7oml6dL3nrI+/1hZq
p1RVGinoqtoXYc+Sseh7MoQPCLt+1JcpDc5eL4qqQ4rfp5ipQcTnwmWPNGFF1MpG8iKYHbWkUDE6
cF2ngp3r3Buwgcsjpw7DOwwhnhrWcqyN9m1S+WMdVLtlRN061koCBOqrKNayEJWx1g2M1JqjVdOK
y9Sk6DWUH2eZon+Uk3fogg8qrG/wfFH5g2S3jlvjglbPHq3No6eH9vklaXRxapUU2DnUZtKiPBcf
ZI6D58QQRBif4yb9Vo7TvSfzeXsuLMTPOeQtMFN+u65HBh5MX11GKtq1YoDjPAAVIiesj9/63rKI
zKizZ1Q9ihzTYF3xAFRwKpseORixG6idSFfn1oxKMRX71pB7cLFk6+fyGQzWAGwE4tE3I7oYGK2Q
8XNzUsFlcokII3yheAg6YsQ6l4Z7bxH4FVbxsRusm/N86ELErrVqepWQUM04wslCfnMRHoYZOHPk
rNtF0yZy/Q+2FAdUqxji5+nXes82SDDsSUm1wwTxNTtH5TDFloWcDbV/bKIZ0Dq9Z78f6uhNArJZ
ufmy7UfSIulnF83YP+bjtJ8VIFSD4j9IcSdax4A+lY6oXaqw50wr0qWyHMrlXIJj6LrC3/h6f6Th
AmGEeV0Y7LoJRbfSvT5DCtOY1UBGRG8let6DiihOxTwQN2dI1otgIaVyV8SzVt88kJ4amEKNtN0n
3N16EG4NsvWrek6esKgP9unFaMcl9Mjc2FgkyKZdPcRgcyDdDgaI51uBEYNbs7yi24KmZrtC6Qzv
ODf/dpYAOeee5SK3SQoZN2+5RcgzvDTdfD2mAEeB2xlYGBSoIrveybMKIobbyHawmyvezlUaw+Ci
mzzZ1EoS+5u+j8ECNnkxW1tJafK82REqotuK9k3ikhoHrsAHNyU8nb1v+O21PE7uYwFsF5k5/xXx
Pb6ygHes0Mg7V7KVohrd2Ny7LMA9IidGxjPgvkoLNBtZSmad96qAHlJslR8Ak7/1E5QsP6godXsb
GNVvqbovZraQFGFZ8uSP7dLdKYPUO4TEvplzlwWV7U2rpqxI8q7OOXNpM6rPe1smCaM7tIHqFkK7
LlYvujQlXCbmWTYhqu6oMqxoVsOXbvtNg5UIwNaUj6TsWX1xakC44JMc42l0c57LrSHIUdVyd47m
zhdK6DVvFDB8klQU/SdSTP3Q7Y4vdYz9EInkIbLqx9ZXXwIajPu8vrFm81MIvX6laAKEUf7ZS9Do
BdsUUnKwvtcEpKOpsfVFVUZwfxn1U/ZYZ8AYceNgVgLZbsv5kxESq8BYul2ChxEIIg8g7K7snDy0
k6K87G9a9lJtoCUw1yoQdUyLS2e6MH1FUtDM30Lb+4DOvdqRnu9dbYaA3D62E0HxUdXdZaSgljVc
ls/Qcst8V5TDOq6/gsSRu9i9C4cKvQn1aYmg5c8euW7YtddauPGizDzsm/Ee32BwezWKRNxM5tA/
wWh9KbIBxUl3OmQ59ToDwWukXVSA1qVH+Q57aAO7pFm5674ymmO77KCEXyLE4m+qxa6vLTtP78IK
VTVqD/2E6YQ51LgawSkxYCzsMjH4Owm6Gcxz767rOm9R1yBsSPvprk1sE4JFuYqHeNnhKElRKUTz
PUrH56a35QUiOWs8AnBv7k/laDsQxV9cB0BhAba0VQb2kbAJQLKlh0Vh5KPMDP5w5uxH9JKuLUj+
e8ct78vRjwCQueajrCH9nqFyhQbgnVF47oK5RApiJhITGi/6JURJ+xK8bYl44hnn9v3F1fpBKeBE
NnyDQkdpe7thVg95rUmc+gX7Z3npMnPGKKq+i3G60ObzREZ4scFA9VEziC0wn01MvVjGrDRnbN5o
stqFWSA2sjLbXZvnX1vTEJd9YX4qFQ2FPE2sbRGjqlONVnF5fkmy8FPQzMFW2DXsbD/+8eX8u1QR
ecDR/5JAr5txcrrgbjqXXTE6Wnzo95c/f7Tj3t5HbnOZVHV55Tg9QkYBqDOjTE1cm/54USOCv1ag
0u1Qh5Rw6ilpL9KyITBQWwQd+4NtZEDM43qEeeyxCtjJNXr3T4XmBI8BWDx7mrZmnPwgg9prCF7T
6nlFwX/7pzRqGnKgPKOiAfPVAmjHC+V+DbnjXZ9lNhBv/dYbdW0SZhWzNanvAwwn2AXMxxbm32OF
PgQIbEqDcSgvYkDp15lIXmzZQK6CVEHimBQHI4fEzlN6rLpoXUymejJlc81/T7fS6oGRZXmKwPzQ
U4gs4Q75Qbn20eN9cC1DPCSxqbYyjZNtEJTlprPcducQEbDozIHGYfkdA0r/SKG9vh85xvmnaXSt
LRV+YzPCnN73PacTjTOKu3ahHmcH8LFfUac4/07TYbqgl/eOcTdlZvUA6Iui2LzzluSTY4JlTZB6
K1cSBGg8UN1fNFqR3Fmgkm1ojKJ+6wJrxJcWfKPX2qQAYCDP74YzEPLP35kgJIfI+eiPC7qYY4gD
GjBKw/S6HfyR+gpTM7RoXBDwyXR5tjI9v5uG+InCGdYtWgsZDZvpEjPGt1TjNzON0Tz/6vxiZjBs
zu+Uhnx6uQL8GRRIf9JnENQkL934Myf4kA2MclF1ih3fuZ0fgi4c6Dbx4iNWx3aEtRJiY0+z2Fdj
8+SCRsWZbYZHZW9FDFrV07OzmwOEi5z0GvHWiOEXbn2j7HZU3K9djXktNPqV+WRuu+nW07hY16Yc
bjegqhMNmo01fHZqtrOG06JOhsKuhtjKDtssCNLWhZM8FBqSO2RA9tYFAOdLTOlQGQ+rfaKhu/YZ
xRtpQK+ClgvtAZBvPonbGFo7rURxCLud8jIfglwLjh+AcCOHAJ1wvkoi7ryDjnzXp2i1YNGOHdky
VVTBURtCiOJrXXPsee9omPLgoKhb6ZOJREaMcX6L9O6wajWomVLEtIbp4iD/aDqX53fnFwCiv/+Y
uMjMFtjVRFaPNZqCVVTWKOxKh4OM8e/vzr9zo5cxAlBM9Thgn5soj8fgAxkCCSJQod9thQEotbXa
z7PFbcXh5aqYh3sVJx/zuG7X9tRA4EBfwoq6F6zSePIQfObZ3GYMZgoPI/jjxL8UvT2tJf5D1yrQ
kGEZXTikPPivg6pX5pfQd/apd4VC1SGuJjj86ri4nZaeCdcwsw4jcSmZr0gvZ0EIH832i5uO9OcS
TWMwYtxxqGG0hkHdw/lsioY6wdB+Q8P1psPWHYU6obZvtjJw6nSZs6OPE8Is5NbygJHBQvHBHG+q
TON7YQ6lbvGllf4XEpOVq/lIbh99merwhGrSGs0ZbNxclnVUXaia7iIjvtAXYIpxT1zmMyWmGO3s
jFgvnQlue18RGAnvuYvHDUWWtRoQKmJBbhBiiMMaIV/8+/KY1a6Rn5Pc/tQsfInGpfq42q3GPlkn
MaVGyy2ga0cVPQ3/WQQRnnHdF7tEOqp+SDJoY3lEBIcKuVjjX/sRd4frxb5canSXTEG/V2L76i7A
g825E5iyJB9ZhW5Q1GsQWaA95dVqL/r+XkD7WvtTPx+welwVjeFs7SFEbi1hg1tQ9qMXhz/2A7Zw
45ZotrleJBVwWlFvqRjQEtBVHsfoN2Vl4lsLFVQnAnn6PHgwTAEkElHn535dGKAXgSBXETYPljlc
9B7p07milwbRmy4FTeeEyqTC4hfluhNIew8IsKbueGww21q5iDymwC3MDm0o2167JDrCIG9xEGpF
o7+5zxBls2V2SgLzySZYpHZIzuwXKIV7Jd4C1AW0Csta4/l6ykJ5kp9E7Rurg4Mq26/xNo6GmP0E
BQtMsgJgTQFdQWyJ3uGL2gVrRXDZ+cGu3ANyoDDKYJXgF9FgN0cIpwpI6ixX2KWwnRXUJ3SpKaCh
1kOLCOLU3bZE3RQoEkwpdGZwvpURZUbH3+Q2puOCdJaQR5eFW/hnki6zS3LZh+TbygUxMr9J2HL0
BIkJTe+QVNBpRqo9FSzAXVt/wsP8NLmpsTYg2tGxw65ynikSp9oQAGG/Yfvrm2L9BZKtbwoYUstz
0EMU55v2A0LQi0Q0+5REDk1hHXvgRE1GyqpPCTz+jeVdLSMyb81mmqCb/vrY4m+ObZmAAh0g0R6g
WI2Z/uHYrTO4BaX+/KB0x7sIqRhxICs+upQZcJi+rcT8CMPjOE/W0ffERTCOSIgnb7RFH9FmhV/j
mFi1mbSUu5smDy4mh5LPr89SahDWu2FjmZ4b+L4Z2DZNw5/PsmymEu/hjGHjc5ZxR4Lot+24Yhkm
mZx1ea20srWSfbCKAnBVQMbqMXvTYA50bbiwku5In/u7iowYrMHJ1rmcn4P+9KrylDbFKadUyJjY
IdMG4C2NP1ewImSFqg+dzsjUebsuB3Y4U9UfsYRCejwiKTzjNEgT3mgEyw3MOwzLSeQF+pN7OCuX
EXqOmT5L346xCRxoxWlduCl1DuOM3WXhDo9zEb8m5Xj3KZD5o07YqPOcZDM+4ok8rJ3pg9BFxkTW
Fzh4apBHtdB6bOz5KZ/iw6/vNQyIv7nZriVsV3pQBP4CWFVTUhnQTLNDIjN3jVHdFowq2a/Gm2BD
bgPc0aioQl1QoxlgLMzFJs2luLUGZycns2I7oKLsewmRca5aLaU1HtoBIUm9c88j9ZylyD28DFCO
puA9PDohDWBlVddLGxS7wVzeisUYWNy6aifreXcuNuO6QViDiHERn6LWAAhnUa9OeHS6oVgmFMnS
kbW/IUcxwais7IKoS1AQtVP44R7VN8oMkFGpubGFbtPufoxpTCGNh69plX/0FjJietqnQiDpliz9
Ws2sPEjYfM47j6hQ/3+c83Lut/bGK2IwakfNwbA6hXhd9xUXBF2uLwp8GjlEPia4X5WnHleBdWGb
ez/uaHmZxbaMBmQ7bU+3RpJohxPvC4Ee9SoqPg6luUw01wZFLjAMXLUbdI/nWjsiZ7eOh1+eMl4r
wfApywgz2dD9ZA2EeyFer12akWCZ4MraqAXIUlWQR8e9UQi5qtNa7WiXoACXosJ5EnY6X47AptYZ
Zqou/0mH4DKqxi8QQhuCs13oICitvAssncaVTNgn0I452I3xOSqY5/pU64uoil8NFMORGRvuZokw
jNXjaTj00xGOFGCNGjuMsWsu86p9+Yfh+jc7iuUKiSSZlG7gag7AjwtY1IMxcYw2O9j6kvVuAB8X
FpcKvhmouMF2lnFMdYnm8yqsdPNON8wqjaRzNIah7vJ/wO/+FfEd2AGbhBuYzCLW1nen1M1ylIiz
J4fcjT6pIr0nfL7Qpe98hLWLhmSoEWfVOBw19Krw81No1h9s3/2He/M3i7uNETl3x/a0CMh76Hmf
9NidlVWCZiOS7FPPrOqRZGjVGmQL8t2B+NqQqg2L+1U29F8iIOetrm9IjR8DT7Fu56VEgcJ/Nvvk
Ge3ieUslLFwnavoHJG7wF5h84JisOSDkA8uCtvwOh0uA7dAGH+PDlKXhxqCLDrJiYw6tJt0K3cwm
rV9y6W1dHttVaV7FAjMMz3SareAPKVBfz1kyQgn2iy34CbSLdDUqKXKWXgc3n3iGsN0CzKv64Lhq
aUkiuliQRpaVsVLIDV6M2fRSzCkc8QVUrDgra2f4YRlugFvJPhHmo2iejCyH6qlr4hFu28Qay0Fk
9oZKX7AdRgpr+QeFnP0hr8t+q/oEhd1qWHcgK19kIXayCG4lsl03wYC26kzfwrDHTeQoeZk2TBu7
VpgTWPjtJoHxoVHw5RPgu4xg8+OcA9Y17IOuOZ6hoiU1NQjUz8hWvZnsEbGI7wfJgrxAawy0qEAE
D3pT2MYFLmH3ZR+9uZXZ76V9CNO8OaCFQEG7mtJdLfGRkAvu0IFSj/lckpxmrFbF3E2HJkleuzGp
vkcf/yML9A/UqABJmR+Wuc2pO/3r9cypuj0VcKr+oFP9q3r717rK++JLwhr0/RMX3/7r39///g99
IPkbDBapUezf5YHYz/8gSHm/WUCZAs+0/6A6/aEPZPu/UTIOqIrb35lVzLffCVL8lw6zBP8pXU/A
av7vEKTE+3CC4NY1HZtFmuhW2vrKf1ygZ6vEmQfM3MEIxAqv94IhSD83inYmEisWIFzTQa/U9zeh
9eriwtsOT9girszlm0Dhp0V+MYEXGBXpYRzvQaWYyV1Xf7QcYrHk/ofbfP89ovyRF4Rh4LvgR58t
VBVSJW6PCKx3a3flYvbs+xFnOyEBoPsVbaHuISvBsHc+ogh/3WJmHS3AM72DUZiPng+Udrmd/eFQ
G90XQaV3cOBDF4hhjhgp5eENVo27keowdbHViLyD1tbtKYwGd5792qoZRRvA+OEdX1OX7QpZ/TXK
R/f662ZZrEP9Oz6RNQiL1NVX/RnEJVZs43Sgwfe7CN0FIZJm5PccqovoDtjXvlZ141f6I/ora2Wh
CuCsfDWSaANictVl6/dbU32lwfP/TqpGrUefkz7B8wnX464yXcpu2H5w4glfFyHdEY5yEyo+y+IZ
0pinSL/W72vet2OIDb3DobNdi1ELLLg7/Zm4kNsGbYeYP+W/nbJYRRQlav1R9AbDlKYdZAu/u3My
lGT6Yl1jEFs3/Vb/tYMBslmEn2VbU3DjO6gRb+oY/XowRDV/WzsutZE96+dmLAI8MFCsSa/6oT38
X/bObDluJNuyX4QyOOCO4TWAmAcGB1ESX2CSKGGeZ3z9XWBl981UtmX+QFuZsSilyJgA9+Pn7L22
NAdwu6gK4xHBQLiBC4CkiocdiUw24OaF6MtMCePuLCHm8hNpwS/gMT6eFw9eC9SBf7zU9fHglWxs
V+yJmKyL4bD+JyBNH/8/HZT+vWWmb5Bz8vEC+D2SXEuOTfv17Vlf+/rg62uQWrKti3S3fr++hSDE
EUbRdAI3SWhtkr7oPDXiUV+lPuHBidoNIDub90vfE8qz6SW3BhZli++H8p4YL7i6fT3mcuhQeRHA
pzqkhwHVJ08a4Ssr/mHWiSKmPV2TpC6TYdcztOr74rz+PW6/zTAEfrK8gfZlo+DH0mEX03RAZ/3x
Kwy+RzQPhyVGn8FjG8L7Pz+KTMmrGfcRALiNyWigOMNbwfu3/tptJXll/LZUxh29qO6ZvMpdzo+v
z2D9sTHbWe5XQaZXagWHYS39XXaiZCi/5Yy3XMv0sPiusUpc/hcjDD0dBtI38M5e06dPkxa8uCF9
VOCNb2mLvQDphDuT+JNnr2NlESanUK04CuEx/bbZvtYNQfWIyaia4S8ZH5FH6PB6gWhnP3YdAR+O
Q3DSF2Md72lxAFYvAb4y6+OPQoZUFaTXgNuksBPRPRPmth1CrrN+a47dY6ZXHErbbV+ym6fmA4vY
/7cX/7HR/cseSgXksmf9g704/sHJ6Vvx543zjx/6Y+d0jP9IYbi2kCsNz9BNulF/7Jyu/h+pU4oq
iV1RV/LPZD3nP9AHdIMt1wSwoNaq+n+txZar/i+Nb0Xl/WYl/idrsVgf5M9tDxyA7EPStC3p6FLq
5m81cT1pU8cAUpCOKZ67pi6vwTIwzURfU47u90lMzUnvy4i2AxiM0oiXh6aeo7O7CPo2/KkXpXPK
M/dxzhr5mEf5l7pcxvPHn9SUMZAWUb4TVfiDkPifhdE+kgYqLxEDIm8RFWhmuusng8yFHkkVCYhw
PZCdILJd3V+zysXBrIv6aZqGr7AtLOAVw1PbtOGDQQfuU5As9K0nnZg+28FJNuYPvNd3VNbTU2Fb
OCOsAJmCqzco9/uVhYW1UOH6epAGap2AJY5b/BFG9mp/LMhnVC33NpyXb1ZXH3LK4p0ZgS+jOVWQ
+5GwZQVEL8Qkbx1RxqIdAQnwuHB48ezAug+BoT3niaL70+qPE8OGc6w0nnT9wyrD8dnO5bhfkqz3
kxwxQW3Mb6HOLez21Pl2ooaNzK2GDtEEsyXSNhljku2c6MNzHq75e457cXrIDxkE6mMwaMuBjw+t
iEl/25mHDvpGqzwpkujCSOOhQnPVQGg+Coitt5JeeiXD4ucsevvSj6377CxrtrVR7ochtVk4E/2B
ZAvLH1eLSjzgOQvjdrhYnfVs6QQXGBKWXWWJ4qEoMTPbuQVxcKbIj50Ltr5TEZnMxRUT7pJ/fkts
f9DC5o54rVgE2DM3kQqCtNl6vDoG/aF1txY+lkiFjw7w5WtuD09LoNtPauz2s2V0N6xQ01YDjeJr
o1KP2FX2g0qSa9Rpb9lMxhUIc4DAM1VSVr+GeVeexbAsxLZXT2PtEkMLaGczU8+cJ6IwEcbTYxyc
sD04htg6CZQMOeviDm5v9BBDo8cuAg5dJtd2Nf5Le/r3k7tBlxWLO0sCs3ulOLz/tVZ12h6zULM0
59GiMwMy2+LwO1zMbippacTXVu+jozLj5y4KxbGI268SVLAfEUvCVB955J8WrP9XOSqM9RH/1Pnk
GUmdGl4q8AKWy0rw12dEzAdjm74MVxT1eMzSPNkpZA9eVo20W3J51BkHcE+2qef01hvodu0xWFGQ
A2nrrtl8LhPMD0Ettl2WO/c6cxm/5UH4BvLrYtEGz2U+frX53DatmYQv7g9GVDNliTufh3VXFrjo
N4DTrH2ROME2WZGG6I2gm/MTZRld0aP5denO2DX4wRBkEgwyqpzQaMejicJ+I22arx3ROQ/2nFyH
Pj9U8wxuf0DqX1QknEvrHA3oC3XR4fJtwukm9SMhBzDp6E1A+9LsvaVF14bQNNLmusssIvtsB7YD
pG9gQJsK8yiFdU2BZV/pFaUA6TC69FXUXUn9ezZm7W2kWf3kNOZWNfpraiTyUpIfagFMvy8NoR8B
oDemas7OdQcwUpXxonsRuYpUSJN+FOH4BEeckNRuhS8mmTzKaDoKzc4Pw/grD8xuzxzzk2gsbu5Y
oL0ztcFv3eg2r+bZ3tZh/4fJxUoStPD51zzvCBMYC8URwe18ZFffXHramxKF1h7w+mfbYro4dymW
eZiUVe4SitFB+rYrpvBRF/la3i7beSGXpsWPS9Bmc2hSc3gs7H5LF+fIUyoP0Vw2W0RWaLDamLHK
OF2mpTe2AYIbfOzw+xJbbAwxvNukDsJuR73YRYsnRCi3Rm7Pnq7Zl0gl5Zn2zMEB4YXJlFTwQaUQ
sNfCsWu+0tXR9+SekGsZWtZeoqLyu27RPKWlzPyQ4iAM5x5plHZYdJSzbTB/JhsO1+gMYGuQMABo
f5Y4S9wcMYBBAhfyg8zFD9chfqNVJ+WZ2foLr+lhsYNnyXx5m0i8Aq2wbkQSM/3pJ3HLJLOBHnsa
ZF6dvlfHtM4lmdAIsE4I45WSEqErd4enE827sxvds5jie/AJu3Ok6wD/TPeiAvsxspJ0l4yIG50s
tyEvu1iuVfzQCFfbALomYVEeM5dUOMcMvil3xs3mhl5TkUNLR9ni0PWs9bSpM0hHhBShpsjd9Amc
UmRhNijc0t27EyClwqQG7XtnIHql3pZV+9J2YnpybLQFGjsALNP5OjP9LuRUHDWJ+Guq1DMgO/kA
gKASi3lsTRzStVF508LrTOPghRbba6k4YWlmsWeEGW/rpCwvJAYicfZEW0/3TCIRndPiVqG194G2
u9ugiF8NwfBssCpuByz4BDHP09aOaPm3M+biCjtruRojozYnM3WIi/1qm50duladE6TIvAhSbNml
6qlRz2FDlwnFLO7d7JGapN0WQqelBk99O8+Tu3Xa8lM4zN85IDWc08I7cWH6pkPuul/lrxOqlX0t
szcm2wPXGisPR4m3SCf6bYi0ddzbvA6F+6ntFdKkasHAWGjSH9f3oWzUGTA2mKmyOIAuN/YqeLH7
L4wcEk+Je6drLiXQZENTDTvUo0hOXYvcOGSmCETjSxlhcCY6Re3HSv6oYmQc5o98MUhB55TVczSW
Svwa45xrEQ0k3Yv3GM3llszC5lAEwZ1Eg4MokphoLUYB9AK9jzWuSiU3A7lLTGhNsgGH7jx39Isn
LHO5UPVJjs1bOY4JLQbPqnD9NXr3VhGY5DeORFBOYgeHImOfzswp3VmZx2S9cw05IxGwli04TlIB
CeFW+RNBADY5Cy1pTxNBLGNh7z7uyNwEwjVH5c22m1PVUlA1zIsPA8rfcimrx6GhDyGX5lLNHG/q
bq5xZ4UWZ7nuZ466+Jb3/U7YvXYIjOoWNMK5I3h3744zo7IPx3YjiZLYDGZ/mWGY8dw4XK791pop
/zyUxK2Z6ZM1a2dZze05Cylhyzg6di6ZsDYKbCIg0ENSNr8EmWkdCgSFuAhs4GQ++lLDt0l88Iuw
MK7BzNkRozPahkhDZOIkx9zBwV6ko9rNvf1rHLn/oi5dfEkG/Zn0yZ/WqsJLUSdupZiQtrmhvVMj
/4KqJPBAyRanLHQUIK7wPXXT4pFcOXKxyvKrHsjk1Jj9I3GqjBhYTG5NpowzpEkNiWcnLpwejpmc
1LEj5E+0DJmKEJPKqsMvixsOz+TYMrw38+zUZjC4RjmX505iakY38g3k27yTFuZR0JXh3Q7JC0fX
eNQzq72sggiGtN0aalFEkOOj1nD8WcdMW/c0QBYcGl6Rz9hxRXUb9ai+QkqSXhuO3/pOGj62q3Y7
dJ2xJQ8SS4jTXSzWtJ0zgHBVvGOePszjrkWN6ZN+yQYhJ5ocjKqwmHEzSq1WR7tpMg9WP4fpACGS
loyPWhnb/sefxlRrPQkwf89Wg6qMLfY5M6KDWhb9UJMsvi+KbDPkIbDehqQzfWAtF+F0BNAcPDK0
Ujq4PscJPucV9q55wFTWTfqDriNkXxIExYtyAEyguxqw3G2bmWPJ0GJXLEL5aW7eKnQV23JdYON1
qe3DBJXbonTP5VY6in7+YuZLdDGcYMB2KnZjayDeT9YQsLpni4e660XRU9c5P0ngKs+poQm4nGj3
XKqmjJKWuqV5J/LKQ+wgbpUpXng6yaFI459TSObBYKmjmUZ8gpOV78Ow/tRWAuG87NZ5btDtxxqL
0bB+7DH6Vuim02s69pXPUqQzxMBj5ZIUox1X5oE0wWfqGFKjaN7rXKtMEFGfRBGOiJTNYBE/0Krh
eXPqPUPmrcZNxk3o80QnVJy8uXOC3dsutCe2Llw6Av+DftdZdg/EbmZ+PmGebKLMPio3/2pndXOu
Y+txIXHvqWpSdsCpl9sy72vqzopTGAHPsW60W8HE4mZmTN1TzcJwFzY7dDnmJwy5W3cNgnUJN8SF
Su/HSuJdtIo0P770hf5eJgn/XIs4gDXhfCYhOkyH/JzAwmP3x5dhLChiupoo1Y/gkohXcpjw9u67
lrFHZ6ny8t8DZBPbyxMK4zhW9Ph69uWKeGF6TrA8oJZyhRXId+bGlKsRbTpEC3mlCQk7hyHoHgga
L8CMdJ3P0JiQkmpKvHy2Onq42c8gsFxPG4aRf4ry2AojeQTAwxDf6Bg59dXXj6syx7B3H0bC2nT1
4FZ1dY/q1aIxqWpnqOl7xAkJtnJT7spGN1CUUnlXcq5QzdWfDU53KPES9FJwRk9OXApvKCz5jWfG
0yN3yA+p6X3QpHB1B8IPYdZFO2CVJ8ykBG85Laa9fhVBGCm8ltHiGFr50TQG7FtmeS4Lc/Htour2
QVSuV/pycLX8e6C77Q3PQA8z79Y4x1lP661JRtsRmcKTqcUJUsPsHGruj6k39JNs4p8YHL5zxCW3
pa3tAxGhAhOks00q1EZTkxBKiJlx50Zm+jbCxs9m5cD81W02OW5l/t7aNx2uSCugxUb2I01Ixdws
NI7mMIjL0BvfxUyVE0rXM2fD2PYV5ADEEQsTfnynNh04f4gkTkCd2ko5ZHmVhCRCtCWNr46cx0Da
ITsPJIO2HYKLeoPVMN7GQjwxIT5pAjl6FhRMH4BuZaosX1UZT/RdaVIujU0s1IQzL9uaj+SH0CrN
e4iYSB1RU6Is02BYAaSF6lgzKqf8YK8wTz9sMem3bAgBnroEFhUWa7vRgyrVKa4DK/xa507znHbG
c+fMyGXr7BLOo30xebO2HPANkDNhygeDJNkOExRtUv7iU4lPdZUKPy9pcoYNGbmCZnyPaspoW8Kz
ovyxr5PXICa21hiwYSXWehe4hKxAYJx9N6+/B2TWXlQ/05WX9lkAKrmRgVQUDmkzBHiWkWvCrtNa
YtaNa9kH6Zkn9i2YFvtRBcCa+zW8JTeUftWpuXdpTW0dSuLgUvDjbRNtVc3tbeaxfKXKfc7I6LaN
5jgV3Y0aICWzZYSa0j7MwoyQ/afzXaeRI+w6g0lLm4n+KYaTouL8n11VTqzcqNyUyNzprGjoX0UK
0uejmisMoOxRQgZVYOs7ZXFywAXebTpq9y3Bf/Henlv3QpaiNyaOOH98WeJtg6PrgdhOfdskBs4f
ALeOXeoHq+BQmxjje2pwJ0EvgStEbTWpSHsaYYyfR9Q3+3Ztu8XV2vha3IxageaN2zBcpuA54kYc
zk0pHS9w0pJ1yiKNcEri88d3tcj9YIgzgLOdteInAL47ZU18GBeWKciZi/Xkif5k8YDqhBMaC4EX
JvjvDP4O31//zQyS9M69kt4nZIq+2XN4JL1xh2aseqiRN18ComCNzUC23k5qUXam1E/PdLh1r3GS
1hM6vOAGsJ43Ah1xKNGTHwvE1AqJfP5EA1QcxExSltFpIZIEL65x2cgi+Br0HViOaL2zCsv1ZZ84
p15xjBjgtnqyMbSXMS0+U+n2iIRnnF05jhMuSS9zy2ALuWd+EPnSrG5iohqWOj+n9B4IS02ftLKc
AROkJokAzYS5R5ydyMgfPhJnNTLRhwlif1+AWY3JMXwJUVqeoFPg0Yj16IVVernMZfgO9DC2n/Xa
tp+jGq2MJgqU8rNqvMbujD3bePJYMumJDXM46yUxmkbD2jgn/qpif8MQwjxLKaI4rKHcI6c37r0T
PA+c2BHBu8kBjg9mvqnUjmnqHD9edGKmu5KsEW9ujCv2Z3H9uFY6IY6choGrGNW9Ar8BS5cmZGVY
6XmhleHLwHgPrCHeUCdnhzoYHpZgO+vFeOf0RZJQ2p5EMjWbmOBg6mWbxFpsaMSE6teo/rTYzXJp
6AZcG816CsAaebUSG1lq+k7UrrzU1677mSwR+WQjy5INeYnmHnmTQ5Mn+4bSy1dxbJ9LFTTgl469
csMrUKQNXcL0YhvEiadOGngg4ytC05GlVvDpjyKeiFYp+aRap30B/IEWYEq7Q9ssN+T3oEKyYLwi
Kwk8adQxKHWM2hlOqqupJ5Wvw+7x4UzlJLxgjVmG4ClHn3FJpWwOGQs6uy2coGgRP4vcrc7tmGV+
FHNMyohx2Ae96ZN7nJ+zqQtou85AdVFinT++yNLo9ss4PqvBsM/DqON7y6f+8FGAOFpzWsImh7s9
4WAQHQ9OHiqSqdBrCz3zV4rMniqFrDjhoyP9WbnF02TX57HQTI8V9VtoooiJ6Y1vDXaonds5PVSS
Q0vTYyMH0zlqit4PMDybq3uId9JUNaKKGybuFmBT/ampAAiK0f1U5FcD5wxa6gS8cUFCptKAHUya
fWDLMLDGsYLWaevcly5LqHedRxJyFyIGlvTiLhH63Ng810310ESqPE91+8Uk8LJx3PH6Icn6oDYo
uZxIDH8JGLp+HCTLNufc2OO0dGjotC2HWy0vcRd0hRemvPx2ppNaWkQrt8vPEgf+zm0/axMGDFCO
R9OMr0Go17sZx+Umz6bFSxJr2S+lZnlz1keHZQ2CxSn3AWgizf1Yabp5ITTusSui+KrC4ksUayOV
p/tNrUe8HGT9WkpPxYBlOM6ZKBA1YwVkxVXLqTi3aqSnQIxKImuDflPARZuT+cqRl2Yeo5o1eAQ/
Fss4ZMgOGEmMBM5WRr3nHGcAT8caORKc11Mpf0oQx2NFiDZWaeovIbmMqMIKJHFVqW8/Pn9Ktxmb
7+J6FmEx2tAVe5hrHIUysO+YvqibzVfEmd3DnGe3gS7oxbUdTvehcVkyxgvzHMttlbXmdS6cnehH
udeYV3KooJHZpIqeCaQLhHxYudkrH9BPjSlYQ95H80glON3bghtdayocdVbn59b8azSs+tqyMrU9
6a2CTidOQNTvkT6qUw58TjpIIeglJX40shA2vc1SSc563xSNr6kCP6UzECsX0KisCC6xRo4zU2UX
fqJFpM32NtlxpJaSsLbnmDCCl0EQrtKkOcQzTw7wc6+7w6kNCt6FkC4mlU582ppCD4/jYH5xUn25
NdJ6KvK0oZ8XvqpIKT5aFwqIRnevw4wEBzB4T5PB5zzMnqXnzWFCieu5qiY4p6DNtaHZrjFNtdl3
LdpLCBbyX4St1hdSEbTnnuGOVWIW+2im9EH9hbHHU7XmayxDNhAASExvvvp8rYL00ldoAfJIDse4
MRtKK2mV72YTn+YZ3khvcrooNM0+qbrLfRHBQMVAsnZBsVyEAdLuUtzn2o3wHjuU/7HE39IuBEXQ
trEk/R367z20p6j1+4pccs16S0eMSMTXmxscRsXjMNa7sFInKi+5y4Jk2OoDUTcfzz4Rstji8UJO
/i3qhvHN7dRLycqxFAyikuBqwuCBuRb6OA/xz6e1yzFTVF8dg7RB2y3GbQGy0R8GYiFi46WrhHsM
ZRefpx7VYzAu1onr9MtEOyumC/rRuTe5rm1Z1zezi5/aNVLcJfWz7DjmuqUReVEcuK+D69yadOHs
EMDiGZpROxMQsXgfHYneZA23E6otJ0Fqb2QjQBrmX2H4OYlb62AT77RxsCtfnAUyG1yT+DBIMzjB
xbwgS+JQiUD0GYmqszFrE1hMEFZIFfrouZ0l6SijW26VqKqzvX7BYHPFztYBGVhDDozp0S5bbedm
OLYMLp1OOFBYnKCDxyHahOft1OcELNTaE8A27VrpUfFHhEb5xV2/FJb2apWlTURKFHoCztmtrN1d
H7FUdx0OLQIb/db8BRfXPBT28AaYzKGbQTp9REzeduxIjMra0D7TJr0HoyxOU1rVlxYtrT5X4WlJ
rDddC+t9WaLGsUjjeGzH+DP7//ey7tznlJWLeUkNvZ6K8kCaBSEz0ZS9oLQjKDQZSAQv1vaRa+wr
5qYId3iijT2Yn6Ol+5G2HL6pisTJSKzQl/BA9lNKULY7FZvc6R3w/qJlH7dIYm3m2k+mMn9Z9PxU
G05+7DQ88d3UM/8NGLGmVUluo0GLDy/qdkTlsV0yPbgmfUN/xohP/GbT611neWkdiv7EZWyAz/qA
Qti5d0n+1qAdikC7v9TyvXV09O6hrd+XpL64Y0yKgxHniB3N0pMjXTBz6T5Zqgh2ZrPGhYvRPAuj
/KQ7XM6uuTDR7OGwh9PyJasRSZjqiwnbii11rBjX5morxgkgyUyB4g7ExjAMPOmIVxP6mqYBEavs
GEcypb0srryHFm91RqjGZ2wbv4J04ThI1w0d1LTTWUq/FJXxFCb0btKCaBBo8BYSIFfbx1Xc3gcs
ZrQPLtwd4prEmHeCoEt34Pnq4xI7/SZb6WdF5DxNoWt5LtnBOyxO1S6ZMIckSfRF62YoFKj3yeci
56hqTe00ZDZxm+sq6XZUmFYRO7spqKuvFV6Esxsso//xX9kzmYvqHm3M4mJphMuVDB+9auE8IfvN
6JjzQ59zSEsI1qzVfAfhNhxxXhnXAcdBQmDHnfsw3nOrg4/ExQfIu/8URN9qbUboKwLCdhyaJpyJ
sKzRYb1KNdOndqnlUXrhToa781mV73NEKDnPgCZ4IEfWiDo6h31Us/fn03lCvQYByXnk+EYTlhHg
0hDQYeWLvBZWB1IwSJCOJUS4SFu3/anJL2T1poxsEN/GS0JBQozaw5jn5kUXvwgq/u9YO02o8N20
Jzs6bp6d8TOelTvpxow2WUb8OXZ+kBi75iYvzgb9b/c8gUQ408y5a/PyPvZF9xSaWxr4rq9kjYlq
MWgxiuQXTl/Lb2rzW2HoL1ZoubgK3HTnE3OfwwXTam8O59DrJvMBut6uwzKyj5PwIVH9szSGY8Lh
YwszBWscl7llae9B2Eo/IkyIkTBHiVpxJtfaa8fZlvey3QntgFjdPk0tt0+kizPnG3IwNCyXJV5w
p8jbvT0emmB4tNOEjPgi4ZkM+bvQRcjsgXD1wrPEMu5E4Uy+yPW3TqM0Z/jueFMyc9PHA+MDLcvp
ifdI63G1ZNWbVsUGtwyli0y9pFLuxhrri54D+o4iyyXAiu/CULuk7eiS1j71ZEJl5nBA3/FlDB3M
kHQJFAngnlVHIaN9vnx89/FFW1r9NBjagfjY8BYWOVLtLnqvTRMWRZvV0a0KxiNZIDMClfXv+vXv
RsJK951kn2DaihYf6SUuTruCVUwFfvv4gi483PXocf77d8Eyi13TMSGx5ZTc9NBJbpT+yzEM8ztA
meT2v3//8Z3QAceR5mRhwdtBT6Sd0lckmiurvEjX4YRW1j/ZyFlia3tea0jCvLVC85Nh0nf8frK4
hh5zEQ1hv4apT48l1U8IRN+MGVYfzEsyDfFnDVqaUH4VxGwvdbMVK2dXj+dlC+sfPzR69OeU1uRl
iCtf6O6TZS2hN8s4ORisCEFHv49e/D3nnfU0FsHWyW5xQYfMDKy3kZMX2ZjxJ0DUv4oxfiUS7MDJ
/0Q/uWMoQdAzcJ+L6mYT609M+72RZzExWiFYC7s1AT5lznh6fC+Kr5Y1fBMM//qwEYex3hvE/iaZ
/TkTirFa1O6a0Lq4M81iznZUbVaPOrMIn1rmqKmye1xU5M4udM42glOc7aKat9BpaC7UDRV5Zap/
AxXZbqK3Xny3mRdxkpK4/EnULmpiysQQAi9N0ptpFI4nBzCFRZ+hRk0U4sHEINx9OEhZTg9E5sFN
sb4uIjvNtoM1XuRIKhz7MbMyRrxVc1PLsOPYipsB0hm9NRnkjKNd7RgEpNj3ayc6Uv1jQEvcwyAG
ZmLNPz9MuKM+m6qy0a1QH5ATfMBzTR+PSCA74heiYfha4NzU56Jl2a1Jm8LBGi8KChy/U8/WUyFa
UG0mtKj8ng0KUKaCuTUsReeTnwMtcMvzUL4pUvSgM3y37+lEJg+OmLWQLlEfCkt4o5vSttkxtaIe
zom8N3p0nMzzOOSY78sYwB+SRB4P6tmtQJgs8fskMIev90WjkyAfR/FGVvaPBTI3lsQ020cO9rAK
9HEePDI7rnEOGTBh0qneWU1wNkzwt33I4Uw6s4f8ZobJol4cxkSu3dHiAeqA4FH9dFNw3TZT0zZc
G3omltAe4wUI10MemrNvBsXeAuxC/F5bbvW+O/Gvn0dCvD349Gcjmd1NW7QN5y75HCFh3Qir1bdV
Qi62AZZwUs1no0z3kxpjj73jp7L1A2X7zkh1kMBdemSFpxkf7TCe8AkUAqjqUmO0UPUuXyBJYfzY
m5r96NojE4UQp/IQdZtwCKst50ygAOa9b+g+SoJ9TKjRW111CK/in/YKVmshNzKsBJU9JX7vtiEh
1DogGLvZG6p4gDDgmdZkMaXPkU6n+htDya+8r3H1YE4aFzj2Ia+EIrrVOwb0vbZlas0eU9JGqVq5
eo6p6jU+nwBJxLYnmnEy0vYYde2BM2fBlE0xhKlo2qeDAW12hN6IqXSck3sLnpv9Twmvql3Xp4PG
hmOs7HezbZ6R1TqI4XdFQobhEJfMDWXrFy384iVHmAQsuxnDhgG9RajuxFYR2vUFRCT4HeivkEzi
DSFxeW0JH00dKuy23yZO5RHD8Fg6ifQCSEgE+uGBjBnrzD0xieFQMCsr6G9hQrgxDkWBLxbcqDia
NqOrf++IsIo/8u3SJmMgjJ9bq94xzZheXtG0X8hc8fLgU+kahyynl9IAc/YZuD/j5S02IOdK+SMP
M6Yr8zeUTd9SVrSNrepwEyGoAUtk7cZAf6tnWj50MDb1ZL7CAI029kveC6yDmNJgIB5su7uSJYrS
3KIRB14dw2/pq7XelKPqjgTaQWOgiNedMd0P1VuD5MUbO2iF9dI+z2McbswCJWUJ8FjFfKiWbu1k
mx452H1OkvS7iIAxKRbjopm3bjxGe2y8L/N0rs3gq8FK5MMFm0CdySeddn3k0FyWDiffOP2CQzOC
A2n8qMrwdSUdJy625QQd/1aWy1vu5j/toa32VQkQ3jmGVfM1t/rQB5vIqGG5lA3AN5pDNCMact7y
Tu0GbbiLFjBZogUxaDT9ex4knU9oKqKRpIR4a72jDngLy2E8Wp3za1hIWFVsuHWm7cbG0f/Flvvh
H/urOM22Tf73YR02cef+VZxWl7npJFkVrEwTH3js58qqsBIWSK+iMTT3Brwq2hKGZO0PtmmGuT3V
rikHfR/URryVgJYQS1rRPqQ6+mftnPgtmccgLshWCl2vhcjXlu5vQRKSKHM7YpZwwudtHpu1/WW5
cbezI7mlRU8/P3OvrtnHa0cLTpIT2buFlEqLwawmqMvGJeCIkosL0fL63pif/uUJrl733989y+bp
4dBjKdR/k/YN4G771g2J7uWYhyehoZooMIstMZBrnjhQuHEC1snE8QP3nVkenvry9s9P428aY94m
W9dBLCA2Jt7jt89QYMfXQqSHJ9Q0DCmWFECz5Ze5eistis5s/TCrCDFJmWX/Im9cf/Vf3wB8Rg6f
jGPqArH0b2rLOnTtCnUwQXrrSLplXJjEsbNVIz7YZQWchxaWttaGP/rPr9lYP/vfHlko1k+uXN2S
6nc/uXDKpCyyXDGCiusHZF+nbtR8N2jFoQvj/TxiJxDt9FIszi94843vyDtAHKq9HAv+an/PybL1
Zyx8l6aYiKhZ+nOWNMNVKZwKFkU8Wod/k6f+7szmkuadcnTHNkzJJfO7PHXOafm4VMYw2Rv6K9py
GlcFQcnQwU9NOdxNzAxIMw4I9CS0Ky8wlgy2OiP0oB7mHarEZDTKC4Tks61B8W76dj5gNX6suqo7
98CA+gb9nm1qe+bGiMiX93x0YOq3CQMHRhObHMHFBQgMWjnb8mhFJ6gnEmPPaPpK4S1e/vmT+vvV
6SiLAxlRcTjR0H38dYUpC1nrvNPWqadvvGm5gTe6WeOq6b+0JpVg3NAAFnbyubFSfffPj/136S2P
bQvlciZRBpLgvz52Fhgj6vfWOgn4hcUytTtEmjg67cC317bpPz/a35crR2EYcpSysOz+zcdsdaZR
o5a0TrGh/RzL6hMa7/8arlORw5sMfv7z4xnr8vLbPQB529TxFXNZ0RP468tL67ym81GqE+Ywextr
pI4HzV60siDleG12rCOCuKTtH2pPVdUUyLxMdtvSoQm4jkdrUhiOZlg9fYhG88pNvMLkVDVi3y2V
3KUsWEsXqofwf9g7r+W4kS2LfhFuwCXMa3lfRSvzgpBpwZtMeHz9LJTu3JGonmbM+0RHM0iqW+WA
zDzn7L12LQ+cof13lg/zzwUUgyLLF2+YbfHdmw8IoGgw9pljH6JEc0ldoX2f1OpmtF54GFx/2BmG
9tFiEOb4PF0EVe3Cz7ESVrMcsfdQiFSg8II2XmT26DPOcM5EV7yacRU+T8VLIOR7CYR/czn7Jo5L
/J/w/P9Yd3wT3tJUCfNAq4EGv2DaITxZ7FAA7o2gNMh4xehAKzzM9eM/f97G36x5XMmuY9GAJu/q
7X7o0rzlsXPzcMd+y2IaF4aHcqeDGGVYTPMD1Y1no/Eq2DENs65ZU6sG/F1o/Lp3rva3zJN5KcMj
b3vk72GpBAbz+9XX6TH4Xd8xDplDyNVdPTTNmp8b11+0naoXqnJuOM6HmquV79zZdzP579e+j0tH
IKhzGdj8uazMtGm9iPRDpeuf6AlWKEes8aPw8NRlj1PMCNoSOS3QYB7h6AnY/mym5kTOZzeGdpVp
xldluLupLcW1sw507mFtqWqlJtQMIeTCTczg8jrYxo34lXhbBfYh9FvjCBOsOwgBj8bs9G0jCmeB
OX+i8G+MSxiHa4s+ywLDiNjkMFPR3DpkkJSZv0rs/LGzml0r/eLIUGJmMYjRhPTKCrazK1SzEGfx
cEegV7OaY7qvDPYyo/ic6OEj0Qf1BqqQve+NYBfOtF7bWMVuOJzCxCQCfIY04MaEkNiNn4fe2mmg
8HstTx/VjOrmUIv1tZ+Yi/kMO2sqqqTVJ7A7nXcq3OypCdNbW0cG1VlhvHO5/M2GDWeEkpXsOpMC
4r6Y/YKpKWCJxqMWiEPY295xSsUWpcHXJKq9h67Rj16IDCMd0QyQiQIPRjRzWMlzOwRir0+K4TIt
2FCiKzbbbAspnj4BWkaGJZXat1K8gIWCddVO5jtPXPx5x/u6yyoLEsL3LO8t1iDMOmQrnAEPd5mo
QGMyaeMP3M/ia56rz3PsdZYJ95xOU4D1KWMmXbS3xrfBO1Zsp0hogE0zyEP5cAoIUKD7bKEeVAMZ
H5q1TwnYXjjJa8i0at0x5dsCDMFyVDFrqBlrGf5HK4EUuDC03IbuySTfQaZ+MIbqdj9ZNdT9p/yG
WIGF0R/MdWbG9JCZLRP1YD0MGrOQTH1TMBiOqyGLmRSyZO4kHTzVj2BPP3tWhSklj60VOixeH6d7
i3f4mgfYihVusF3ZoPMSZv/pnSXtDTOCRQRgkcAdx4LKTXznX/xyVeiyjqbOYwvLvJ1Ps+dSu41c
I2fDX+TPFJ8G9oExq0ZT4r0hXrrGcogQRaQ+SWsqfSdf1vhjSyUnc15fsRCxttlvn4+MawaXapyI
FBH93q2RVLjueih1dcEKi+z/IW2KculW6B5BNW6iCaV64TJ4I+GgPrWxEb1z0v1z1ecp4WqyoKPM
dv63ByhvMtFk0zw8mFFsITOFB0y/IiD6ByqRQXvGRF7nOvp4pt8/7p0MTo3emUdgVdY7yX537/xv
q+78XNAaG+AIOLyKN2t+jjsHCL4+HkRozDw7UezrRm5jxoBA3vjQAtNE+srcc9U4mrFyW56b1lfX
MM2ggcr8xlw/4P9p7ZWk2qWYjJPjNEyf37mu/tydHA4Uc1GCuYkC4W1pBn0+HpzK7Q+aMv0F3kl9
n4f6CXUsrGfGjjsasECJ0fxfg8CHbLCVJbe2H+fRSYsfrQkTSu+KlyhUag8KuF0o5eWnbOzP0WZA
6PtYySGfASwX4PnVEytEfmRiieGor9ZmyzJcpnW1Gu1UrafS/xQUzV9kEuZzCGCw0fQmR2dVkUUd
kQq/EIlNc3EWVkcygJ/kCZSFTr21UOrbtSv2QlqECYy5u25MWRNfFZZHEdHaRpm2ASDvbtsafnln
uMWOZoGFPMiBrFsW8YqQnvHKPU0G8NQf6I0GyBuJsCoB1R4Hi7Hw/UvVjM2GzGh7ey9ASgZ6qF+t
5jThlsQdUjjXCcjvqlsTeG2+GCPH+SQNX0AtfcpqStwwztaa3Rh7HJw/lI4epLMmD76ROocRXHan
bf3rfRFNaBoeda97GmX7SS8nvBHaukdpdYoN7bE2ibYJB7QUrh2ew+oDA/8Ez4HvHxxIjfdKmiDz
H0OBgj3xyUes2AmWxRQaFyOL2ePyYFfbYnjnzPFHsesIg0ofv7EvLFhmc7Xxy1oVFzhkUHPVB3zg
VGvgW+czdNWvPTzAG1JFmIuM//e7Xxjc9rZLOjI37NszfhPqZtMNkTp4KdAtrbTPWdv5x0QrMgjC
TryaPGvbNIC6ZlVWjpnnp15BtI53+uebynxT4ED04ahlshNiBgMI8vaeKrB+GFIJm9G09ixdrzhx
E7EFz3wCZL9b7Bv23omCs2a342r2a0ygbvYwjP3XJNU2keoZlXn9OY6LrxxEaBybBAchdBy0nLOT
zyh/ih4sxn+rEmU2IZrgHtN6XQ6D+d5KTwjy7+WTzWtxAIVYvBawRZxgf/884Xo0sY1o+xANMl55
WmQcplzohxyKZ764/4xl0Tjcv0uLbAlUI973bjAdEjKEaH3P33oBkqdF5uXZZrS0VwIepsP9S8wp
Hon7wMFTCch//F6QK8n0qeRkIJvpYA6QImTTgFJEit7q0lqlKQaKazsCm5oYpiSOdYhFogEXqYb/
fKujTNHAaJKsVFqHJPLGtXDqH7k/alCUp4H9vW6XKq8DAVAY4geIfWRLmZXvbJHuEq1irp3YwSFD
rh14FS97IAanmb8dMQsxkDgU85f7dz7xJuCnC52vuJM5rFr6QyEazDIqeQL9j1s6IEGUWjTbDY69
NT0dmc0QPcmWTYtVDMWcfM6bHKExOBhGVtPWjV6iPBRbV2JnY5aAXlxz4pmO8Xx3Zv60X6EXxHIH
20EM+IHakbFMldnyRhyIAYsssHI4xDY4W6LNh42FTQs8VBnu8gC0+ICWxGS48ZgYnfFcRO2qRsuy
HoKUUUHGgNUYbXX08QRtM1bp5Zh73snNiVnrBUk4Nji7eR0d++pmJ7BOqxA6bmY30a7BKHZ/lszA
zwWz9z0Y13ipu4V4aiA8r/yUq4Hyhck8EqGVQ/LbSbPK9pQgfqK4qJDcm4DeVEOvqSm6WxBI/TkJ
dX8boh1Wth884flfppJ7SNekxb5UV9oqAmGH2s8+h3DhrzJBMFuSJbCEVubs73Ydti1tEfaMrjTV
IaYgShOTHnZ53Fo7rsEQSGeEeNXSim00KOqFmnLaFyHMlPob3tkd+QnGc2+TspHKUMMDSkt+LEVO
vLMxq53ESaQozyDgRltwy8kW5xaxVQ31ky/hcaaB84xgzFwnqGu2ZY4fMiVQpvFijflP+EqP6IrV
ijaUYe+8LDL2Zm7vQop9NOqTuSbs4TDG/ZLRR1pI42ORi1cwMx+9OkRY2kb4SnHFg5ZRG4300p0V
Glj5QJ87Ohb/KsLVpzrzA8JZzs5FZq97Zce7Olr3PGjSquHG01w0Dvb4nx1KPUV26Clo3ajUMZI9
3o2p4yzLHaT/bKLvYghDL1Nw9DsVQ3stDcCChUbOktcjryJZ+ANKWLntPC6ju7s4QGF7s8mwWGqx
E39T0Rc9nJytXxvZto/Q9416RmoJ8RLYWinXcRlwvU7mw4Qy5rlHI07YTBYhTuLHTLZnjDwGq63u
oBuhu+C2hANMRM/cYsWp3+qgXpKtlOxqqZ98oRU7q8P3DNMRzR6Gv7VNoA4u7MB6RC/Aw08KZnXm
rnSg0wmZRzBZvGyRsPMuvZSRZ7m3R6d6gswQLisFBceP7WxpTUxYi2zWH2G9JbmMRFEspwgIsp0d
lj6ioXDeescQsa2OBFJFJ5olEaxkVqFa54YorFbbKCutVw0whFXHAOvsmDD3Ye8efaj5Zy6Fjidg
odDDWXDst2P6F6GC4RFtX3XS43hWpmA4yRBWnnxCh42+OdHqzdY0IP2ldBNrQ6qnu8y0Mtx7Xc0p
0wnlM+faZekV9gMnJiwrfn0umta4+JaW4Il4xLiTLzBDscbUNckCXePTULGH/sjrj0DMAarUveGW
iGK8oaCKuALIVuhduRF25N20sDauFTeTpJxdhogxDzE++LmB2x86qZ0SuL1ByJCs1T+W1UBPruif
U9MP2CnHcdVU4RUBsfeUpt/YGJiw1pYHNp+qh0pShia2TcS89rbBZNEFHUKomz8YNblrwtjociR7
Iyqyw5CFx3w4ANJzsZY0X+DAqW0MO4iQ0pScC2RJx7L0HuGjQ9H3v0RtuPfxyRxSHxHciPh9EzPW
XjiZAVZYdXNew0tbW8sBt9UxRk2+67rqwJQxOWqCLU75IsADUqFrdG2OlRVLyqOWhpuK5A1C4/1r
2RDMOChdbYM0ebALWn1NxY1fVoW90nQ8aS0K8z3ZMfo+HPMXtnwWKjSqvNtztKBftxiS0LctORP7
WJCGbpUxDN6GLWmksC7v09SkQkVke/WxwoMbL4Cea7LibtbFxU+sHyl4qtEiEg1dAC5pMYh1jGqq
CJl3I5wtj2POcVkGK6ewPwdyNBfQEMxN4wnOzVl6RXXPx5CQ6ldDemAC3OP80rZhhlEAtxjgr6mm
0QZ3cEUyt7+JsC2vccXk22CSeCV8+ONKP5utbl0oW9Cqwae59srCyY+sFW0S6TVkR5fboVErQo28
EwK6dl2KMtog3dIBHvHWNxnpPxK2lrAknvP5r2YoHC+NmdaCdAfcqDs83amoLkuoxxr0JM0wAbva
DognbrawxJNkqcwJc7tNY1ls+67pl5NyMJx0KRafoPWIJdaNNe8kdHhX4KUkFgjLSHwCBIsqb4LO
q/uvTnoh59n95MDbqIXM8GuVoJ6GvntCpba8a3/LNGbMEokvueugKkyyaO9rzVoGmn3OC3tcq07d
KCm/m7HceYCi94a+sjlKURgN35Fz4D7M6wfYmIQnlYbY2S2o8TS8mPS4r2Y9EuhWBasszE5mrfs7
U+X6crKQ2sJ7JiQ17I0tR7R1G08OcC8RLFxal/TiqDoiQhOdkTZDU3dAaXVnn6cSGKu0n+5jmbax
0r2jKbJHk+KzpaPgaDrnRCTv0Z7F1kNoAbNJT2Viq72ZtoyTgxCjddfYCPP6YWfxKEZe9UcIlds4
jIyT6Jzj5GXfZZP4lwBZkEWDZ9tM6iYHK+VlBCOZ71N7iI1gFU3HAmDdBX0ZkmK70vZMnoG86Arm
LW9HDKSBVhAEgTF5LAngPgvsE8ZoeCepnJVHOiDs2/7L3VneAOzyZB6t1VSfiML1SBmHIOM3zfI+
DGkqS1u0XbqS0jBWA9LW9QDangOHb66Z56Np1Xtisqto5eXGQ0V3JGm/6WIjESPYKiCDF00JFDy4
vULHcG8XWO+dCut7P1sYcYjiE1YWg7roK9LiYVc11g1Fa7EaE1UhAmiDA0UeOnms0UtDegr0fltt
Y1N8iQPLOoupno1Kyd7Us4/B0Nsb5qEGTDo89y5en1gvmqNynSc/q5apnWiHYE7mdkoq0LTqnwqr
1o/g1lYMUcdlM9oFzeJ6Z2D7NTmaP9Lbe85HUz9mE3qVPkj3kNQF4+2uW0P5jC7ISTb9hL0ZQIl7
MtoG40nfxQf6j8YaU0Z2oC2YUzCLm6PFryzj6tDTPLpObMYW8ta95UUsIE16aSfhA0GkCYyAMmYi
iMCSsZ+su890/6oH5+EOOAlTd7jdz6GIpjeZb0UnzvsWyziSbk02aq1x5wNbnYh9cEM0hS0X50SC
rd20e0Qe9Sq0vO5B8/u9jq/53LRajRJeQBkSDqm2kXtNdFtttZxUxWBCeAezAKFKHX91u3TaD32L
Y9XPH5WRsqHl2pMO6HSbWLXPcg+QeRI9ZvA42PuDrB4LUm8tgwxjds5wF1Q81tClHzqrfpL58OoY
ffBItwg9VJWa1w6TNe0hADNjUiPmS718V6dULXibsOZ10zGu9elqtoAHyN7UPo9WdsWJ1Dqa+yOI
SBhAW/WFelhbKbM5xYrpqJzogjapsVdpwfnG5trIZlMVDrC6wnnUOXV/svCH7hzpfYUOYOIcO8qG
KdkUjPkhLWW1toVvYdyA7vRTBFwDJ0A8yjgVc9ECnnV/gOPzIoW5jvyKnEgyR/Zx5A2MAtoHz8rd
Lz03mD9hC2qzujiEiCMfqznEl9VkH4ce9uOhTTCoB/OeQak15NEhsT86UuM8WNRIkqu6MlYNkrVD
Xcl4H+XjLZRTubHtKfjoRKhtBmfRl0l3CzuyuERSWxd3YldWSL/HODJvAUBEX4CGNXorO414qf04
85/hmB9j5H3nVtr0L0b1IOqqfug6FJFdNZEpQv1wv257NOHLXsFwqVuUv61rDY9Dr4xL0lr+K7uP
vxYjeniMPpuxAkjQoY9dKbdVK78f95NGnUeF/Wr7vX2EtYnBUjeLLZ/MB4KMBTO6GX2dEJrjow4t
VB4+zEiZClr8YkwHG0CTNTzlDdCCPu0IzsPYTdvQe8q8T8EkAKAY/lMPfuUnV4TbWi3riZi9+7ig
NbE9cbVhXiwDxogF4JbanjHfKbTLuUFfFcM+1xv2SQWM1O6Ifphz4cuW80AmyX30snTa+jNknsR0
+8RWM8KHMBEgVcUPWhn+mqkK2EyVEwBpDoQdGbgigkFYmwSR3pkMtA1invSYM2zaN25zModIHgaG
LJ5QN/46xL/JiIQ5Tatt4yPVGPRG26pxbLZloD8VzACOIw3pe3trqqNvRccM18f5usjbIDlhsWZp
Np1nRvDPfTFelIary+YENxZ1guORbAStjgAFK7yexpa4oZrUOJgIdSJA6+PBkXVWr4PZ1YRVv75W
squ3RejjszI8Epmabou/2tuYNL9WcVt/MZvWAknWTUwTUO4sunBew4pRe9GRL4eCysAZ9VXmmReG
ZcOnTGBBGTd5ljkcbcl3Cnrk7eEM+bSL+tI3TXogu+CQN1l59IiOChsJaj4ccHTYTMFKi3nYHZHU
oJ9dI9siWjQlKYwW1AUmzqYQtXqwEg6SQaK+jpEPkDVAl0VyO5ToHO+nydzFiYdsBSClOXZhYx3y
WNAwKwVpNaUXn0RO8uUUngcZ9RtMAP5CMSpBAg7mxGHIKiLew4IAhiV9C+xmQ79vXeXs4mC4hAgu
d4Np/nDVKM657p1GD19EbeNJkWPS7yJkmStdsz7bKI7XDhUFRVM3LTvev52rXnuPpcG02Nbbvn+8
g6A4G+nc+P7CgMx2x0wgNTcuwRgvOhmpsybaZ4IqAfU0Clq25xABKYFWdqGRkcq4CfpyOPViOHjU
EIcKBFiLsm6N4jeFquWoo5uYV6P36kfqcy7P2SCbx5fOyw9e6ttXfLnHss0GRLd2eKN/TzqdL9du
GOqrxkVWOWqRPClZEeut5NUglPVDu0FTvqj0UF1rhOjAxpduN9VkGolj2EV88uAhNoEoP/eK//Bu
PRQ9fPKhLa4pVqGVEaK+lLgqFqnXvMrWeu6wIWMzGoGd2Es3CcCEwSCCFaq+5lqEBy0z5bnnMcm1
EK9a6X/mrLKQtpdtsdVyzKWpsc1UgYEmS84SYPG9ylTF+LNRmlWOtS8IL6gNRq+TYO/S564l8doX
aUYceNvsKbD+MoBxYQ8nwd2bxI5UV/ODF3yBovg1HPDM2G4frCOTvMrMoOwfTMtbY7M0VkHdhBuc
bbsQd0w6WfXa7mDHRH50xjn4nZQGrBs0BhaOIQVgWRxBCKZxq5nPqUVLzDBa5/tEDvRnbbLCcxkV
VDue8exnDvEAzierE93VjLO90t3smMj8MVQUXrZlw30Jhod+tDUUWBqp8oRDLeu48vZxYx7rNhzX
dW+JL50Ri7U2ir2TFtaVWvTEJV869bBHjWKuNCLzFvcTXMnqasRML2JUx7wkf5U5QBjdrkBT0oTb
SXd/RAb9KFyZGL1bZAH9yL1K+uEycqlfy55lx6+tjzXX+iIKx2ZvTd2As0or1r4+rlkm4k3c9Edz
ZATaGfLyEwQ5C8iAPw2rJNAtDA50JYbEzlauoPMekAbcdS0646LEzkKam54nTz4x05B1EA6i9t16
0tZW6N+qpaUFDSfnwMEwk5xxjfULEqQK0DtYhKZp+Mt1gPNNeuLTERyi2Ss4L+j19yqJ1Q6WCNbz
bvqqbeHy4PjxL73Z9genN/vlYEXd6o7vgioAO2lAth+aTXXoTZq1d9Ekg+L04NC8XKQCoIsIh63t
KrqwlHVeUdVbG+ru4GeUU2xBToeet8BYvmhAVpthWRy6Jv3SNk585igvF8qx2Ls4N+2jsnnoG9/a
W7XLljLq96Ypnbz5d7oaT0ZuhCtLFN0m7LtPva2aTd9kBYGdJPaShaLWvtdT6A2zRaXpEdpEtb67
7/htA0miLLuNotqSFr4wrklsqEDthizvPzq1uY9tXM+ufsFEq4uBAEhibVkiwIth1QBuOtyQeLoL
VzEp1dV6aE3SfllkicWuj5OuP0xealx6BSCEDGAc233PvUMh6s3FTtYEX1UPNcFTLVezBLLhibpc
6H6fHGzQX8vJc7bZPEzU8eZRRvXI6Uu5ZX5i7SvsQYsJYsYumDBWGYH8zJ9hfjHbdRPHxqnu5cXs
B2evjRjA6aXf/EN5XUJscegWkTLe43TZJ6ler2qjIjXaqZ+qzKwfM5XY+9xuaCVq+U1dnF7YDyIN
T8orv+le5q2rzpZbD3ECjQqv3dDxNZ4lW9W+YOpRqvKWCVhufYybL2BDwGC+R9I8PsYZeAuSVWf9
RnxOHjNJ6KHTZsaK5ePmOiO4gF6G4LFZoqdodE6cRLvxSg95ZSkYHgm00wc0qwzppDMSFtzX3I3p
eLVwuWEcJgEXH6T1oHkstrZZe7sAyAzZ2jgaqZUFo4j5ypVQYbD6tlvgpwC6RBEyCK/tZcmWiw+7
JzVxMN1NarTsa5pJu9qPnU/9+N2LcGdphGteEnPILjohL4FffG4FTZMxe65z03wxuwm3KfpHsB7V
0RTdd2r+aIVpKmdmMUVXdquVTZTpqQZUsrFwbS9oa8NUCO1HJcR6YuF8KlmMxsg7CA5NhOrZXysC
d1/RG3z0jIqANF/9Jeh3humLV3jWqQVNf7ZZkA00ZSezZXzg0W7ZiWL6i4CECGsDnGhU3PZrEHyi
InrO6Rg9liEJEXGUXps205lkxONmiiIMpn1Mzk4InrWgna4lwfikKp3bpxkFHm8JNDzoiSGd6ElF
Tlg/4PF6NTkCna3qpJmxvjVI0SLZLkpbpkHyNRVtvZKpkp+82YoQ9NVwlbLUH3qj+IifrrqNZf2j
aKGRmX2SbdNecz9MozkT6ibtUo54P9J+sjcmpdeubv2EA5RWX8Lh1kJBKrduFqwsN5mT3lJc7X3A
WkWKYYoxSaYnhXr6EMQTDUAyGycsMvh5kMnuUXLS6PIznYiK4qlPhg9BqQ2bCITuidDjozW3Rpyx
6zhtU8zlpRov6OjGi8lSttKGga5uO76kbWjfupG/eGHz1KTsOe1mDUPoVnZPEZbNndPp3Bzzj2MV
tE+6v7edTL9mZbQt3dJ4CaN+7Zp6/kkxXdlmYCo2qjSaF1fmew7+q87B7b5YB3iVuR4h1ICK1L4Y
1fipB3ryGvnYwD3fW3f5SmRNesonZGR+LvZuA32KKt5zmmMZkWxEbAN+5ILoJEbSCX4H8HWts94+
8s9ff926BUm2y5R/2K/XaC238EKOhOrdvOfsg/OdbrBZwdJf9ISEFpBcGButGk4Q8QruOhadtc8q
DB1g3IE3Vqfeu8b9Ezr2ClaxWqGa3dqr9fqyvny64CxbfCGWZ0kS5HpYmxtxkPv4Ft+6V++j9QPs
DafeygEsSDtniUeUH5NH2axbwehjneYb7+vAuGqn77PjeOtv5nP9SSFax2eCJ4osLLWkcR3UK5xg
WrNp+y29fNyrKEHmDIdLNOYjeb3Rc9RWmxogGm4pBpVt5VU7QIjdNkhaGyu+8klFGrW91xcXbHfl
xWujT32ZD9yozpq5tfU15SCw4DirgQZN3V1YlKcs7fovZQUMoB208jwiubu1vf46hcWm7rvsA98k
KJPKkDNmnH2gk7wUCglCKiKJt9y2P1idQ8cs4biZFEcLw0fBk3j6QNLLAo/NuLk1/QpH5uGWAq4K
nm7uA25KWZGCIOpRHu5fpF3JgwT3+fNHN0roI1a4fhIzUQcXatshkLU63H+8f5fWXBptnp8MxmkH
Jl8nLTrldG430hzKg185JfNyvnvzo2I6sptER26GVRzK3IXkEYWSrwbzss2QeY/3P5kCRyxjoegQ
G3lxCBLr5DIg3Nz/MCi74iC7sCS1Nz/1van98vuqcGnC4cEpeuJ771/CJMi5ufnyP7+7fwfWZl72
2bMzXMvG/Jh1wX4dTIGclvenLuKKupKZ7jI0Kmw4LbENdVhux4aMs6Neme22BO82CfHvv72u4+Ln
47z5XSIBOBkqU0vmpC9TIaONck2MTHUUNys2NIhQmiwOVD4FAbIZnJlk2qJjNFl6zAiHEINqEzL/
L1/uvwtdldHSK4/a/K7fvzCPpXca+ylfB2cAd6MhkbB0Vv1OxFC2VFMe0vmBesb7P7WD/5+O8w7Z
30AfhjTsfyf7b7JSxd9/S8T59//z32B//V+6ZXiODsYJm4f4D9bfc/9FRg45YUhIDTSZAPr/E4hj
/EtHC49axtT/m/j/b6y/af8Lhw76OYgGroP+9P+E9b9rVX+RwYGhsAQFlCHErBbU75K9X5RAYT/o
k1eV7U6kGcbeXMVXLSmTI326azN0BhP/KGLoRnxpzBxl2ZqyXDK1WSVoCaopOpJRetEazvVehSbG
Fapg8yX+JAvJlMGBvm+M7sxEBZmaXsitH8HZ/uX9vv18sr/m5LxRtSJ5QeKIMMnEi8Ib/DbhTMpw
wvoyNFudj2rJBGmTki+30IIWo6xpQrWQJjM097uLteqdx34rzvv54P6s2nZtghGcN7J/ZSWdYeSi
ASUQQS0FiJBZtEbHCOkq0W5tEF7xoWk0NKgsLYRA//za//bx+dhIf3C5xhAK/q78mQwQICONrW3u
1TfL7tOV0WOmrREk0kTX4P7sscqQwZLXa+Z/8TuS4rcq0/vrn+WuqDq5LP9wigALbknr480XoqEV
rhjmKsJ6rBEgmM4wGfV4E2JRQTnQeTRgx9GG8r5FV1MwsFhYFQGI//yW2L9rof79jCwkXtxcMOPe
vCPNQNSCVTXNFoWZswBjFkF5tuU7CjKDm/NXxwoPI0xuFxcJqUMH5K2Wug49qya/vQUrO8tKUEKt
1YD2Ge7AMnWa8KCHRXCZavh+ZmdAcNb6m6tQSpPsa54qy46A+jjOMYlt7x1B2Bt13/2pkaOFFMxA
oOTY8zv0yz0tZIfX0Whaooi/uwHDbLRf32zLhxAVPMc2J1InSKp3roQ/33ZhmmhEcb4YiGqdNw6e
IErpTiEM2iY6+KUiwDZX6RB1/vnD/bt33SQKy/dc3Z/nu7+/NB0rfGKgLNvW4eAhGORlKPo7ROwY
8p3r6O/exV8f6s11hBAXhYMgsNobQcO1GUkCbULrBCqr5do0DcFgxtF4/ucXaL2R8t0/PM9FHW3h
c+QCZvP59cOjdiLgtueGxgTWLiKtKXY+/psmdhnqV7hXO/8aJWN7rqr+uWFutR5lt2Np8NGOulQM
mbDWfaJt4TubuzTDIBa25qZzWHe9FoTCOKQnKaAod63fMbCPf6jQ4kwSzOTqoVsWKvwBxn7ajemN
2p8zEv0d3BxmfPIwnjQPRqt9tqWId++88vkN/WUrml+5pUNiMRzhubgQ3ly2qKIcs2y4cTMT2I0x
xA9WA100CnlVWtQ9NHNyU98hRej85zqzEfnYnP6LDrTLIDqM4k8ZEm5UZj7xurBOKw89hcU8bhXG
sKE7Lhaz6+CDKCqLTHCcdyfcTqC9pb4yJhOehWkn56H+hn5DA0vW67vg4+gA/zeTlgo3+fDPL5mU
oL97zexd82Il+PfNa05ofaYTldu2lC4B0+107GXy11COwNj7lykp0+XUehjEhBh+RlRr4gfmzwuT
nk01JdopLL8XlB8nvENm7BAQWxmfomAy1rFFODga4I3TinJpNc4mtDL32W+DHW7tRPOil3wgMrd3
2Sc1icnOZDVrOkojO9ARijX5Mfdr1JxEFKMayMmo8R58zIBNewLdSmLaKIkbcM9mo5M/QpbMcEym
EFRu5JoMq+Shb7uHsOpfvO4IiEItgTYDyLWfdF28eCJ7UokQO9/RKnrC9K86L1jSF8zSIloqW8MB
jRthVdI/W7R2/BovFV2QhdcMhGCHL1ZCWeV2V+VUiyxGeI4N8ttYETugVcXI8EbmvHeLjC6l6d3c
1egAzO2q9hkZDX5qrbmGfXxMazvfDNWLjAGEjTYCirLLDrYum0UykagMv9NcZJ32aCD9XZT+t0iJ
b6WrbsJ+dkryR3IpPpuG82xP9kc3Z5Sp+QziDIe5sWsh5/T4S1TXvjihR4E0e27KHI8F61W8KBRE
5Wh856r6c+HCt8mplaWY4x1Ksd9XkKEORSuYRG1b9PQVkC6vg0ILPPM5GODhQaVbBhm5qv98Lf/t
o2KAxNYhcMe+dfT5iqvDn1K2Xf21tvoHYi9+tMq5DJP2ouz0Q+o7H//5Ef/m7DO7VGGa+4bvO384
XPAKdYWWtZy97A6PFdEz45A8Ka2p1+qLYFxDI/7ICBLBq5jeCWf888bFjmHOx3Nyyi3rbRRO2Iou
wbfCy3XLj9T6m2Q00bRMaMMZHh/0Zudq37X/ouw8lhtHum77RIiAN1MSIOjlTdUEoTKCTXiTwNP/
C+xBf11dUX3vhEFSEkUDJk6es/fakyP+423+NRWIVZJ/jISROpfwcd7qf366gvwZ0ZNaHa7iIY9v
GKwbMW6LeJaHvEzxe+v21hrxUxfJcoUWB7+jLD5s8n0tmgX/8RH8+6zPs8HxREKRozmURP98Nnmq
LJpde10oJVUQw5KNijYPVQb5LsJlIlzAi8MJpY5wmqs73L1+UbhZIJLpuaIbGlqF6v/5Oem/+2io
h8kC0iy6cuYvlQgNRnNJR6eD+KC76KOVoIbKsKMt8Er7/HPs8B2RG4ZawdZjznvFG/vsx9mJ1HNX
aF9yiVoQ5Wd/TDDEbeiwAD20US/zufq9Gj9rmX7pkbleKUWISZmYdEXi0izJZ2JGMrByHvrPL+lX
r/3tQ/ccPBPY9jz2ar/UIrGpKEqUGKC6zMULSTGIh6sGlS4oR4ZshQbueczSZjsaJsrPQub7pUMF
UFjrF1+wW+tU+0NfKF3sEegoktWprlcrMvpBrBC+A+qWYUep+nnMWHIw3WdVr5wgthMm4yYy3dY7
e9Lp91bFC8a3GRucVmVR7GPeI4IyxH9UX+Yvfuq/XvKavmyQisZytv78f4rYSGs9MbtTF45Ievsk
2ScOOTqJMu8X9MNjDzbUwqORTOAyhrIkSzL5zFLFtxIK/nEwlT3lOQqHSNo+G0DCfVCwMToBWI8q
6F1I2tnZupkFKw1o7ZviTrjcC/dYlBoZidNa/9iGL2rGPLTzEaXoNXbFMT+68RQHdQSQM0nnj6UT
6KpySE5FxGRcV7unqbJ//PkA+NU5969345fvGeOtCVXy3KET1ZhxFYwv9UVjDOkIIo0QGwWsC/UW
oRfDV/JkPL2Du4zpa8z6uz8/F+t3Kz0FOCdpViHN+XXpIzvOnGY6+6EHBC5EpzqfTD1/GyIvsBtt
PqfW6ACuoufcMmFHcK7dYd3I7xyvPngmrB2e+DmqVN7S2uvZqs4nxyMcul1QIYuZki8rm60082+W
zoOkDcYCbRgP2IXxFzc289PJfOZhn1t3yHwCmCC8jFWJgzwH1+SmnwU5dkCV9Lu+wP9gCftd1BZz
NgYZG2OJZJgnBfW7esCdTEFhuHTPoenspDeQPau+GWb0oTnViz1knNuRDOHkfBvANhtNkp7ThtzP
Nv7halnxH5lv/97e0CdCV0M8GEmPtDT+edBbuuvkUcZy6pr5RxwRF6IspA9XCzX9nz/F3yySNgW3
6bFR5lF/5UngyLZLJg1dWMflJ4EJSO7qPUvnvTuBekgw+ZbCTLZmaT7/+R//puTlNeou6AGTdFTA
HP98jU1EOIQTWSzPxI0NyP0ZnCKPyvvuO5wwJoBw7xx96DcrEn9jkUASiJmdfERdv80hPdaO+8O0
8LEvNaisOWmzoEp3kQ2V6c9P9TcHuq2aOmQzCCcqG9t/PlPgK42OogsFUQKObGpOVZd9jGpxLxXc
SGn6+f9Cg1nPTv/cBfH2WDokQCxdWLl+OQS8Uekkzesu1MbhqhoIiBXFdxzccbZzjpFOovLrSO8h
KYEuwyOei4MO5s+H6hZtjMq8l0bb+wlg3127UnSXdH5OmWn1yn+VQP/er63PlFMnBBjH/JfhOR36
0UpG1qTJrXpfrR3svLkD4VrNU9K6ss8/fxq/PWLZIrkrl+TfnkXUCnksBomRtLyAwr3A6+t9vbSv
LM7GhlQ0ojEXBubKfx2w/96RuzYjVvgM6wdiuuY/D4MMNU2lMToPxdK/oUF5wJiqbCMcTEgM2ju2
K1uUYmOQywT/UowMMiMlIhkV9uERuSuu6IAlqeNOdfPjstj1f5wqf9OK4gk6bB5Vvszuv/AV0zxY
S9LlfKMU84NVZWQj0+MEqbsL+8afSUp1PJruztbZrznzEyx/PzKXOnBa2OWsYp/GzFv454/L/N3n
RYXMJ8Xu1jV/PZD7mIBTgyCTcCbyaKeKOTkopXUoQCv5gCKda4ctBchSrO5ivDk+hSMJBTQRCXcQ
97MIS91Knwwpfw5ZMj0NGoLKqGP4W548xVhOjZtcF1aac+M1AxEuVhmmFJrXkvOCl2mX3tVA8niJ
d1lQAgAzoYRLVTiz4EfHt665lDU7BIR0Q4iLG3eJtN6XoagOipE5r3oT/1iaNMhHEvQmKMmXQuO0
ZrRLfa5qv2uoAf78hv3m/YJCYtssxjgAnBvf7H8KnkRx09kqbbxXMTlfC3k3g7mMAc5ckH+D9Zwm
wwMC/s9s+s8m9m9qLY+zjgMdQlNd99cmdprBhQegg4RbFs4+Uxl+pkpEhCv4wa1b2dphatvjCEH8
CGh+2hpGYx0Tkqz/v98B9lIWJvd1GvGvM0Nd1kuPuq8hMnC+W+ew5BCo6ppLCaYg0T5wdmpXXB5n
HObdfxyuv9tM8s/p5rKJcejl//It1xcm7NXAP++JMQJVmoS6W33L6jg+i7ghxheW/jZeFqzK8a5O
gKb++cX/ZpWBH2F7pq3ZqLHXOOn/rXeplErCPK0mLIYFyIZ3QBqbuV23STOh++Q0/dcrZitk/Ptc
Q4Wtet4KngGi8Mu5xgUIPsSLxv8chfet0p1sO9W9fS9p2qBdA8RdjoV/8w4q8IM4DKMfhpMkJwdu
NL72yLvPlI8yU5NggMW1mdawjHwiNxG98rnTGhP2KEzL3iEYqQDk9eJG3baeW2tDnZyflVw6rx0t
pk6N6ic9Kd66eURo2bXZRy+9nTF3xUOHLospQmVxBoR6aSLHeil7vOp4u/DH6tJ4y03z22gnqAN0
WfJNH9xLrK0PZGrRR45KByGQhoDokW6O8mxGlJEOCst1lIoJeoguUVogH6hM5d5Sx/Zh0SNA6ZPx
wGCjeek/jQpBXSpH+801kIpr2c+Rvj4qrk07pM8OO4iHarKUywRGeVuLkj23m0TeY+agXCCM67RK
ABZIwq9dqcFamg3vPeqyMjQcoKy9bpp3pVe8UskMhzaLl6vEuWHVg3bse+8rm6D8UmsyA2yPZIUz
ZPkq5+xZbWNwuxMREZ7Wz18S6jYx9/LDrKyCtYO0TEJPsZ7i+NzO81A9ZanzHbXU8l3NtYfSLb70
IlV2pW6ml9kZ0ssg+x8kYwDaJgxh2biiQl0CgZb9XjFixwass+kLAHRp3qLI0IS0gxSduVOQXUtI
I1X9ULz1SjaE2nrrdhdhnS52BFP4gAjSK2f29NpXAIJn2iS3uzSXoILe1UOcpxPeXC4q1Rz/una7
L8ql3yHMD1ftdpYb1pnWo32+Xfv7YhLxGNQTPTnXIp1xJhkNb3KVXqJpTi+xiWoHqHQTxFFenRKp
wgXHvoVhwmm/SpvYJnuJekJEpuF4u7YIUQRFAcg2H+PlTqlaMszRz1RRc3e7h8nffJcWGebfJUeU
vtqpIuv+74umHLYptcoVuTmz/i6XYUn7fd/NpaTGrc0XmRuYsCHeTv2wbPopMtE+s6UitKB5nfkE
donjxBhELVJm1wSOudTelKRC8p6wl1Eok9W6Vh77GtqErJoHIO+QSLNSuddaescwJsNIKoYP+DV6
jpO8OSZdF29vNwUl/mXGIDogkG1HBb+1JMznnjIBmg585D5Lh3sSGohWOOldEj2Q2AyqUpHFYazJ
QNAILtllqo0TshqzBxpMYyDndPGX2ab9bo9IbtR0PEVLnW17A3ZCMSPzInwK9gcoolcbr8y2NHt4
+osbdrZcXmdTo4URj8ulVKLlVc/FUUFq/iDUtn0VX4v1TrNLigNCa74MMIZwMjYvceTNT3YP09XR
mhes+I2P85IovcXIArsCUzuzJb6zu9S4u12jdCW/0d04QHkxlfTUSNlstGenWUjibfKvhORZR8ft
7aNICpvjm+TpPqqIgxLxlvFaG1oQcgSv5WXtUW50+DrgqONxl5WG9qQSPYtk9H4gXCTwyHEPPUJQ
XuBR2b4qgZwYGJNoSg2FL7Wpviizvpxk3e06/aS1E65ROvUPPWrgr7E038dhOmlLWd7Zk25cq47j
pAI8i11K9JcONKxJRu4PLOPkdZmxRQ+CsJwqtkQwdgjFs7IXT4sYHmZX2l9E5pZBN9byoEAVfrfk
q0V80KtBfoxRKzSOywwNlGjcL0NybPTZ/sr8V+J7XQhbUuL83bIZtK/32wZVblGTdjlKllXDrboX
G4f2Vm/1eT8AIq6hkL2Wc/qVhaT4WhoRv54/ZXrV3rsEeb8mGWLIVLzKYRoeDDe9JPNrbTbas9t6
1Z0r5Es8tNELApf8mvXK99stgpXTS9kB4hHR6vMqFT4Neq8PnGTIrLOjJ2+9mHvMRFWymKeCEahf
Z9i9DeSG/kJzaV/r2vziRbbpp2ltMG+r5pcCqkRQOOo3OYHEaaqseyJgULuQ2vxIAFv3hL2ye9Ik
/QNZuXAJ47zfVqNF27n0puNUwnNq1pvZ0GdPaVn79qR+9UQ7ho0rnf1ke+/SKHP2azbfRZ1EDcUk
ujDO02/dTz7oaT8qKJaHyTXvI9thP47vseisK2M5sSll7iIA7xlTTBgvWPDss4XLKrD6NPFlGqOa
dZv57nZtJHxshSpsrQVf+Iwn876VXX4vRZ3c2cWr18TxToyg+Ucj1k/qaGinWqdj45A24tuKrR9t
jXOv13hENMLrORn01/I6uTqzQ364ltcnsxZq0HWZF4KQ3g65Ve4Y0XYPiEFz35CE/DW6W5+EbXKU
Oshgbye7yuSnSQabkabrcr1dWMwNtNxTQ7VrY0j5TeDGmn4wo+hjSfuTnQDdyJqfhFN8tyNC+gr6
bLyAE9Ccw1AkxEW5mofZWAbpGsZEPFDsW6WWIfkVR31e9i3biM2aGaeMXmgY9Y80zx/zPELPiGI9
XtKfRF+FbS03ljKZQdmZPAvqvlFCbXHc/aIvDF+xKXVJ99Y30EP09kc2nvHThmxgUJqbX8bUflQB
tPu0vx4o5/0SYfTWyXXO+aMVA84HUC1MEjH7N33u75dpnSrXd4TKrGddJkuRiZLE2aCtfyMViURU
6zs6sRBEYyj1YzR6LGvKZzmm11l3fyy9JLGOiBMljihaHRcqTQFWTO3rLaNQKCTwlwPQVdAb0AWy
GcqOWrW8DrN939i4nrSiPuTtcjDm4mEEijKwZSrq6YAlocT9rO0I8A27FM74qIer79wqGDk6MzLk
5AEr7OTPSPhW2DYdSDEbvG2UrBYvqy6pldX8NPbjdLbrlzxvxq2dWY+ZqS7boTMhBI4RVYFFvzYS
WElT97urFQ3JJxhqlqJ/KL3o0Z6XBsXtTAplRmWiqGJtMsICpBvXVO5dkQ1usCxTvy09MmbwJwoD
1jY2jDv8/R/pYu+saiE2oJ15QYb2tazVK62SEXdcWKrkNhMZ5Xvd8iOZUmUN7jz0I8cX56Rx2yhL
ASyrdXez0lz0XM18FCHVtqmNe7VVDETkRKQR7LEt9Hd9cK9zh/BntDhUkQPCzsqzDphjc50cpSRj
TWt3jKrGTaTgTY4r/Wop7CMQW6e7btS902yzJJjOT6UniZ3s90+lNNSta1UQTBYPB9ryoHYeO2QN
AEhk24GpKxWIawKucghAGxr/6HIJe92MhMZg9GVoYS8XJxkHfHpJipk8huaMVFxLX/pl6YlYBrlq
4/+jlUyKxqYbxE83yz6Jm8M3iZ5xM1BZbJyx3eWCz9gcu1d7NL42Wo3AAEuo9WjepQrD6NgbWesm
6UtiFCECKLzBNQJrxYKLlPUnz93dKGLqNBSXMSKwRrc/UHHEOPWsfNfaFryJgdCjQrN9LYPuC3T9
bKzWmEyV75amKKEzTXdtPSJeZ/K50ZrpNFScl+rROQg9hclAkrMRq8uha4bvJSfADMzRQz+3dyNm
fbBSCaHQkBRO+QQ4/XatS1W/BYZ5GDtOPbI1Q1zRNeAFpJepwzaXPqOl1fWpcE0FKUhy8sqm2jTq
6jJJvdKvVHrGbgZMTMTtySXjApVBF4+rrUDf3u4cMqM51X18NiQGLmY3zUlTWjqKtdr45L8g+mV/
U2/EVOvhoA4XZ/2HDYm84GAcVk9NWnxLIeTIlsb4mvB5e+4EzpA95GTfGQ2kJ7Jh0pPN3p1s2m7w
R9AxLFdY3Ao1705Wk8GpE6vso5XAGVP3WuX5XsdhFeAr/EaAQYkjLm82YgQFNqxvQp4xXCBBDmNz
pAynxHLmfTVbYcKwHavERKw5InCMk/wCm8Cj265RszaKedcb9nONbGTCwbYFpdmdbhfMBXdOp3v7
VrECCVD/0PaWiURNYN8pEub/TesCFLWUt1aJyP1eb93uYgt+TksnC5ZWnNI1unkRSXly4e25uFQ2
xoCwjEYU0GjbbjZwB3pCNtZ3uYHk4Gv1Up54euVhAU/t9IKMepcTf6IWpz5uC/iDXAMUGS5W0u/z
cnh3CT3acSs63i6qxYFOV2qvJfBVlhOLBPv1h1nhsVTerk5WFtCmc/ZNOceEdOXJ6XYNQ/AeeA67
IHz+nalN+7QeQ6dtULqPbfOG9U/u/rqpgIo8cUgNW9OwFpQU7PIQ9N7sQLeLWbHIWaveiioWf93t
9uQPlzYi+2mpi3LXm0bHXgNXmBgG5dhiQtXYmAYMM1xY3SM2i3i8wtiVx8TpLqQBuGXrMkMDEZ64
nNc0h8On6A3ihfnEN7XAFaKxg8PIBIpmIdUwBQt+KehYXQoJIiHzwEc2eIn5kuMsqTqn3cXJz8XV
ohNNvjYo8haHTXnI7IasXDg5mwEgDPktRLvl7sr5qPfKSjopcvX7NCjTVrtlT6rej1nvd9LFb5mT
kj1NpEW2nrYmSK6qalfQ9WY/wtUlNavuxJe4PNq3e71YcfMN7gyMZuu9w/pbVqNlgRHRqlBmLVhU
Ndnf7icaQONLsf6eapN6h+Bk/fXbxe3hb9fUyTCh9OWkG64//ev//HV5+9OKyNetGBRwIbencPut
+vZ0b1f/ut06tr+6Xf7nucnbk7/9+K9nYs3Fm6Uv5LmsT+nvF5FECdgvab5V5GlQc68/zRVr31mS
03Rc98dSl/3xdq1Yr/1983btdt8vv4eUo9gNQ/lyu/92QZAHgVV//60Td7AxZHJ3u2tJiyVoRfWt
6zH72G5UbYTnmLAguPn3BcAn/MhLw6d9u8qaPhxNT1q+WxjHSqMWT5rOIrQaUk1LEvGowlFBQ7mC
/61ul5PxFkoBO6SWjrtR11kggVNY+s3+U2Zav5Wxhp9A2N85EdUblcU5zNvkYIiSgPF4MO77WSOg
MyrlxSYvFahbsROC5kzb4R43icWEOZBv9Xz6SVKbGi6JYHwKzyCzfGVg2puq31y2LncJrQ722U/C
+ULFlvgtC/mmEYuz7YSBL8dk7bHz4mcn+2tr6Q8IVpB9yrTwoyR6q+jYbxR7UXbq4nz1nHtLU3eV
JA1bxsUxAhwZOLrG7j/qX4qMLd0AankFIoYCq17SQttSPeup7BEXlUsDFka/X2Zjl2KSwzdL8udE
88TQ+nOB+2jrDip+YNR+hh2Nm9yUG2NiCJxWHjSxkpwhR7Rb8lq+pU9ATh5SsoA3tWFQP8X3RiXv
9az67E0rEEIBPzGnP4lCj8KkZ+PhGuT4duYxWxp2FRlTBInCgo0dzSJ6LHTEIJVphBG1yhhoeNHP
wqi/gBkb1PIxypspbGPXJUrW9e6dsfoGeCkJyE38UcfDs9I3czCoxO2lpSSLNfkQZGoL3CKqu8oS
4azC1Gvh8Q2hU5XeKW7RJqTURlo5KftB/2mXkbZPxpcE+dZjrFHO1Gl0VtCnnLT5ADYONZKhEsYI
Yjv3snSbDlXqq40offwiRATKa1b/qMxYwohY40atGK+rVREAkWqYLNTRCb247TaCQLFijnF+dA0n
+zanraXlV0VpieSNlp9oHPOrY64mk9Y9iVGm6MjG6cFAeIbr7U0p6u7kmANQvQzSjmY21aVI6701
wnYFd0UcjXhVeAoni9bHpo5GxoCRK4PFLMxdhXV83+n1B7vb0WeGU4Wxo493KXZvKHYboFRjWA99
vC2l0/oj400E6Q0TReGwIazYu9MCE0FLd4AfpM9saOaQUKdxkzGXJQLmAR2TR2VCbYDU4GS39stI
bBFeXHywBRIX1c9IADzcskputmZhl/W5xJDN2LimDsaHZURGt1noJKKKSr44pMFDLzFS38ja9tzT
H+pclFkmWfTwW2LU6ZP7LrUayxqmqqG9a6IwA1SFj12/DjEdhk4q6T5XK5hTqD9Gi8y7jpSebUZc
3c62Oi9E+wqENje/ToU6bjviPskMpN4nVDBmW7FdtPTNkIhL03KwfFKCKhi3FKltDBKzaIqdohQd
3Q8S05yKfKdlLucQx+i9pRdtkPAgHn2uwzDgiFa7iaMGW+xcElG7AiJIE7a2xCJR2tuYjrAUWvtC
/Vg1YITqUozw7rCvo6NfLJ8ALT6UKv2iVPXnMEnzOGiLsqGSt0NhI9cSS70DziD4GvH3ngRIomjJ
d2JSd7K0GmxtaUU4tedckikBXmcQrtmUyDlxKCKM9tIzOifXrxFsc+o0iSFq5bxvKwi1WQ/GijyJ
H/Dn5gdWQIQw4wAVuJGwmvKMkOWJ7PeWXKeDwm4OwrR2EuzdY3u1iY8UYIaqv5qKiHYCX8uh0gaL
Ekjx9jNEtmbIJlBOWfJEjOGPyLpU9RUMqcq+2zLWTnB2v1Sad0nWkKbFojZrBV/t9Vs0Gc10aKR2
58QtmzhyNplROqFtzMgyKZQvzXoxbbPEpDVX9s6xdzxSjpv23Hl1fvnrQmdt7A3vM2oSCiyGEAHe
akZ/G41eaug0ybkqkalYabZ1GAc6K0tj1omDsibwER3C+RMbSunrOO03Io7aCgUd4Y+ClWqtJvXQ
auOD19JZIWIUPYJSups+JhXXcfb2XAIFTJtDHw0thMoPUwPCXxvEhk3Eyvuv3VjauwIRFq2taDsk
ZI3FFaFUlc5qrRDhSIto2pvq8DGXS3JwopHHElslgrbBeUUn/CMJ3BqXdT3oMcQ0b8V19sUpNfJq
Q9T1zgZG8X0S43ddlVsgU5w11JR9rISEX9rzzwq/+gy3HQe1TS/UxS6p1GdUzuFIBXuv6fEmYy+z
GZBubvTBQF3TLu+pHpu7LC3flj67JLDBTvFEmDuzHIXDDaOHIFI2puu1Q3nVzs9dxCpbJL0VMG7+
QrPR2lLcot3Bgkmst840x2tPZR56rR6Wvc4aNfDN9HhMg+XxruHtm5M7ytRpVw9qvMENRRZyrjm7
Lnuh5Y35yNuRNX3nLeRsZhZBdg7wCIDm03WKK5hiiCyCSax7LLeYjx40B0cZ5H3SnXqSFAHVunc5
FWBcKO1Da9Tf09zjoDPH/CLz7j1vwATNNF8IYBx3Fl2zgDo59lMifIN2rt1dk2uXxGQXUsWYCElK
OzkM04OCRduPY3PZTe14hBWiBzDggBigfr7rPE4uxviowd7yZdbAGFktMaBBtGD+gqWDXAUGSACk
ShghJZyfipbXriKAcnT73VmiET+Mcf5j0mIIEJptYlPPGfDgRS3W4F5zallj6XXttXaJgt6Z4g0D
tQN9mflgDeRrdC0h8X0dHRRSq1FFyW8KjCi4UZl3lkDLdgWaStRYOsM26VUbB93flVaAes6LZqtB
6rlvTPaw0Qx1xaukCx+jyu4f1JToiJzx6h4mFxC6BRoUZn2p73FutfdG9AgyTUAbiP0ii/V7NArl
E9r4NYUUepw2fGmHqH62smy4yCT9wtetee7dgbLeSsqNF33qYybe02Fs8GgqcquuN1HGCb+3SeM1
xkoekgJSeePEu0lO2qeSFie37oPWk/7YWM67mIk1RgRIl8RhrzoT+Qhqo8Xe0LMnoJVkRRkINb2Z
fEebljsIsqAjM1McipIScuaBQk+Bj9wkXy1yUooMIlkNwerKzPQK7E08p8WwpwWlIUcrPnurH7cE
JMU7U6ifeX+X4ZA/N9M3GhLdhaBZxn8F0sqkJBpMDObWGqAoZqk8qFoHqaBVsW8ow3gCwbSZUMCE
AlEPsy3KzrlRC9bIiSEJm5cyjtK9Udss7ZQpZHEgQta/ExYM1mo0UOHFcN3SiA1u1H9dk7tsXVRX
S6NdGIkeCGO3HKas3MkUs1I+LzsFAO39mOG7nQ37wNB2D1vx0TKt/grkTuUMoo27uoIuGQvOrpHl
HNDuJaGhqt65aKhhp/K91RNJhQSXuNS8vaj1b04PxgKK5UWCet0Y0gjsaWhDdR7GY8G8ibTBhE28
a55Jx/mJtY6GqONMQZ4tdlCUEyb5yj70SVru4oJkmGWwh60TwzeLoKfQT5AmEGqwR1GyYY6S3Y2s
ulqqWQ8kKlsbNRLORtQZTIGSjojCCAyhyRzYqWls1akb9ktbRAekPEBpQcYUboGsipViIgrQoFXl
W0SiQmSz5o0dza/AbK2TgWMB5C9S5kTCyyxdaO4SPM2TVoiAXEXEqahbwtqGOc2gKiXQVLBu0R7f
6E03+w6DN03tDqxIEumHPdL4GJNHFx61iqy6s7yfmhmNh9GgM9wZ1qafU4q+ldirs8ve1mZKteBy
GlWFqQS6OVw0Mo52YiBlZN1/nqDd0v7UI4YEVvqVUA1xIBPnK3GR46Ul2zrJkvtYYhYpBpc6yVYF
xYVDR6Vmd8eOtt2vsDNDNuV5mo8Ip9n4ZR303sRqQ8jpISJMFOe2PEQ5xvemI9p2Kr3cn/L7LGuc
a9vYW8Qn8gVkF2Qr5U2TTGWc9gFiGBkChvwO0206lxUbT5prZzeLliBHjhPywUT71gTRYEWBkkbK
V3v6ETml/aZl3+tZRAFcuPm8Rr8c2hL2FBJmTup5cklKHDCaWb6IUnYXcAza4zg9Q+vDAIEs4ZJk
bn4VPSsJrfwwR3DyIJKB9lCR2kRZXy2XvVzsopp2RbyC2Lr+IaKC+ZyL1rkq6UwH20K8ahuoRl2F
47emvTCCV904YsFNtF50ZtzjCV+cDWWjd/XUB8ZeZzGr+7it8n27LM910mdnRhTzYwtJW1ngNo1D
xvjJMt+bbnEfbhe07fZZrv+sV55wpxYOIlQn3VK7YwaK5+clyuSF88H4aI4qgfXJ14k2MV3rkQlN
girNUQAFL0NENqVUWh81EG+rUT5URq5tFTjMtIYHZuwL+MSqQPvs1pN7oGKo6cpF7b2++JCJPLSL
gVkac+DYakl6vQDclnQgmVwQnzSKg1RXyaAjGe2kKiPjHItxc2MloTZH00OObmRiSNlk0iXLMJdH
L0a8ndbTz7SBwmPIxQwg0smjxYa1StOOCJ8GW62INX9I9HinubQVyS4q4vqptFLepa2Baek8F/g/
iFzdgYmLNjohPf4SESvRK1F8Tt3yPk+MdJ8wYKADOm9to35n+M4qYpbpToKl9e20hylTkVHOfCTb
6UU0BOWQtSsy1jxr1je0qMrBSmo3lFp6RG/Qnm4XSjt521ryxhCZLB7EXAXkBmnPI9/4YzZ2Ay4C
dYQF7n4po/ingnnzvjAMpJJlfUBMBeAuMiZKRuJOydUQ/jwZg1+15KR6jR0fRA99uRUNke7L0Oyt
eiLg1aZzN8+S3muyzvhBsljWrs+iLuxXBk+Tuu9Lt5CxUCF7N6b2JAlWZShSvmOM7TkkvDQgOPzb
bKrUv3MxHXv2xGGmuY2f2eJBX4b2SgqDJFUEpPCs6f4sDGsHtM8JyymHeG0Dl9Ga5G3uoFcYPeg9
Q0HAF4Fxgsk2OSDu2+LOij88/bNxRuPNqyZ0fXbxpVLwh0oStb/QVweYyiE2mSuzVrVZvTH8TQmJ
gb1htLtETM9Cy1p4YewFBYQKu4dzwzp6wAJDdyDM+zHd47GHjJ/UfkRsE3knE7VH79q7NIcemuUN
0hVPba7DSRXOT3fQEW82keXr1vxs2sI8DP2wcdUOsYKOCFmUJZ9o37PvcNEJDAjekNr01iZV7Jhx
7fLDNlHhVgzH2T3WFee4uQkrhQD1eg2GxgzSx1W9i7ICNEbjIFlnV5T3RJNCkNboa5HuRL+i2Rhg
Tv081T6aKOg0nUpfYezX115Y1ISVRF61r+EKITRIBoDU1hgWEaihsq59CXB2k9c+qHGmn3Vom5X5
OakH/CObnE6/FaXGvaJpI6APZV+pRXBLPdXBowg7Gi4gUL9IIb/HOr0QMRBOQA6b3IDNBGitrEEr
jneplbw9a2QO+6ipBANNhqhQdXeloacB5/v1qwt6SwqgRvI9q3TKFOdIzgnrPeEXrd00nOqdeEXk
1HuDciqdpwD4qITPj0PeJsvpoNCSoZZAX1dP275imiuqDMh4lrw3g0Knlh4/m1T0PDVZh6iArkW7
zASm5WEezc4ptnaaBrN6UbrSd0qaX7rl9UThQMTuYUGFURsJpiFFf6ys/gf9cDV0DeD5GKWnYGLI
VuTVB2MyO5xjg7aWgrWGKiiI9QTKl62ehAWMTRpD9NjQXJol89oB98JJGUHHy7J/bPIEykAeI4cg
uvipLz8c3SyOyGDHDclPmt8k9UpRYl+v0Fgb+9TYz9h7werjWrBoheO5zWij/x9757VbObJm6Xc5
9zygDZKD6bnY3ht56YaQS3oXDNqnn4/ZA0yfBhr9Ao0qCJWVypS0N8n4zVrfqqkcc/c10nwQdzmh
gDUcsBVYbgCAweBuZlYbb9aAr0HSmxC1ce0K44D9LluwVSUjfUQkLrGRLTBC2csoaqyTjSpnn/f5
jbzt8lQUyd8wLHlxXWpOoYhdKyjeCZTwr4CCN1rMbC1OoPgNjXqigpJcrBZiGQIiLM9MVjAJlyw/
QwKSpL+d9Bw5xQCTuXRXGlFxFxJ1nww2ZfNEyj0YZpav7LYc6al54fpqpP0XYJNUAEIsnRS8zPAA
pj/FdNN/tr1pLP+Cnhugo4tobQd+tDZryrewNL6iTGVsOYqfhqZ9O1RFQNzib5E2EPrhRW9cJ/np
QX0jkCHZOcFy73h9uTJxEW5sL/gyzeIKe2ae2zLIHk32ZE2E+bflqvY1yNlGETnLwWf/kpdZswxV
pQGxSyhksRYuoffYPGfzX/a8NFk55UswQQ/WOoZFnpYwWKiGs6U+mGEsEwqRV7ffj0q6h9RQxtJw
SPOVHizfCtrzGgP/wZ+sT+km+ibWo/QwVEIh5DfWZty1+7pIWhp0HiXUkfci+GO4srzrtjOihvDk
uqiSZCtC7sw5doKZo09DjUDVxzYSkrOESNLfp1n/DtomPoZqvMPSWYayrk4ZzoJlIko2hFCxmCQg
w+odgspK6oE4Yxg0pvZ3YDCisVPFu9w7u9Ltu4VwBohrnW8dHE/7yjAS63haN4wcOQ+60SOJiR/P
Hjxg40VN+FFgy1XIyvHqj9HOcpF0MaENV3YdWFuXZUsaiUOYe+WiH41y72kig1AFsb6z3/VR8471
oHwMrH28d+1LyZDFAlU1aNo9NEhc7QkegFjbcCNn8tVyAxiG6B621aSLZcn6abBJvbetukJFUvHc
J7f2+PdD1js/FbM1Zn9xvWF4Ee/ZF90Cr7JPkbS+qCn170zadyfQI6hRtbcxovjsdpAN67gz1oyE
iEQP6H9wnPEGN0FGryl2zFvi18QvyThrBzhEzjmp5vWYCp8UclYKpiw5mEW+r9MmO4RQRvfF4Nyt
wh22Zs1Da0pr1ntLjowo7BYZOo9vRbnWSu81yCTFeW+RYp8S0pH72kAdYD0nxGXlM9K2bNKnipHQ
lnUZCo/Oqi95K58oqsb9QBwQMerZS0GNNEbK2ne+VAuM4OvAneNjqqjhidTbyy5lYDp6GOzrYFxE
yowOUucUJcaQ3rCGEh43Ka3AhAvDCJNDDdDghGRuMwvZ1wWIwHsTld1SGyp9M47+h4twbakLOGb2
gPcA6xa41VLtarO0jsMYOgufXkyR9nlMwSIwaOiNjbToaaZSP/uTwTnoVts8ZBczploC9LJzz8JP
t03p0+rgL+c9Dh4uWZAJwiVbc22DJ1w0lcmEJioCaLbDTh9s/5BRS++7DJe5qIhEAdh0ibpM2w3h
hu+DvlxLHsbSBVHVjdHFxzIYJfgnTHi0WwjtDHvsodlPBOuwPjwnJZEShExB0zSmaq8K1W88LF4r
TydcRtG31YN4y7hXbrkBS9Zson2BguqaV9olH2W3b0XaXPwwBH1QRdm5574kEMU4OHmJ2GQIACGg
hYvSS6TsdtlkTnwCCszb0ylzK4uMp1WhJ6QA8eD3OrpJV4OJWCrT3HN2XOKRUlGvq1sZJlfLZOg7
2cROaEl35M10uYQUD/Kq0nfEapA6y5RH1lI8grEHQybNx7KgRiGmz191KZuhLja+iqQqbrHbgMmu
7XePQcsSKxDfEv6OdVHn1ove7VT3qyplP9Xk3t68RD0VDfop+mFzmVph9uJk0W8pRPdblsz3nNFf
TBI9rKPRCscT8FYNoG1jDunZM8ly84fqnWOwQINoJutUlNGhtSTT8XZ0LxGJJJsgLPPlQOZjaNTZ
XmOVHsTA4WL/IconLiKd7nwsrWqJQXpEsphbFyU5P4iud65dNXXLCBBBySjvWs8fRj3PcMuStAMB
1WQ+oNvPE6rxRdS/4JPz5x4XrEaf3cbKGnbNUP3Jq7ReeolbC5p+BEX2ONx63wgvUtdz1g0PRUDn
y+jGPTrMOVceZgbG91GyNAmBXWthS8oSCS77upExJgC8bVNF3S/R0iYUtejgShgKiqbOJCa8J8vp
w3DIa1GmtsW2GW1MUoLWPO4/XGNyqMhLtY/LPlypWKbriRQrHFRRs7PxOj2m+fSn4vqOva54sn1g
2DV99CLlXp70Tr/2A4+fxE3RrE49/sc4Lc+5nIUtNghQKtEA3jJI3HiKTxga04tpnELJcrtUVo6A
xL+rLCyvQEflIe246nAMNUcIz/q5m4HZZpPtARA/Wo7G+Blnzt6TkoJGAbN3qbgMP7Seh9F/YNiv
DuAEgWeP+JvKMHhEI/xi916/0NM6PdYiyO5mww1fWn68cq2YCRnTvLOflAz/TAy6pG3mJ3a09FhV
t8t9Y9y0iTLv5fDXFOys6jYTpwGy5aXV9bPBM2PVtCUppPMpomWMbkUYo7xD29SzwHKyqWQu2KqH
UANq6UeHRmwxW2XfKeMpuNp6c2u6W6my7ARyXaPxTI03hIkYuA2p8IJN/Sv9Ytefg8r23i2y2Nj+
cCgajH+oDl22S2G4ZGbZfhZDgnRRVPYhN5oPOgL9aErOBD+21jp2cLcHPqrQk/Ou8HBKsy669YP1
VHrUerYRMSGZP3gsqEButPeE8/uGDeJuwN0VMELI5mlQESVGfOxGn1ybGr9R45AsGYQ9Vy0fQkW/
rU19v8vadtt1RBPUvpM8BAjjhA5Rm+fiMofdCe63TXajCHtGMvkBrCdzbt8KX2TM2DUkzu3Eu17g
YKwZQNtp8ZEFFCLAOuJ7Xsz5e2xHX9htI9O7M9kTdno1cwR3uYL/7VYveTt3z9AFZLfTsA2d7VB/
Dlho/imtmiPQJbaiZdLXNTp/a+BZF7ZC97SnGPJUMK5HKFGrss0Jle+ILw5p0cu00s86s/5FmLaP
CoEyr2sRv0Y1453awy9GvMDGNkaLjtZYOhShXd5V5yrNyH1DlckeitRxI3GCm8zFpxeKchuJ7tHU
wquMENy2aTFsA9HQtAV8GWlnd2f0vCN7+pJNcA8Gss6CXZEB/oEl29173CU9voM3IRl8pml8N3Ab
sigxQT6nApdHsMf9t4FaLH5afAoiWKcls6m/HxLHcC92aOtnaEyrcKWxD3ojc04eZx7q0kgL/U3J
rkWkFnlHq0fe1zYRFFKty89VnKDddpz2OeLiZtibviCmSraMD2mpptDdV01oACD3qy+iLJZjbOin
KAF9UHm+czAtcsVUSYKZ1bCqt3Lr20Mq9NwwwqEacCB7up5EU9EPD+MowByq4HdgHPQQB8m0qQqE
Cv7feVWBxrSoIovdDeMrIZv85I1/XBcK68qyUHYClTGWEO7aba1m10GcWM/ORC5HbBKG3QSd9Vwb
ZFz9/aWoOO+gxY0bmXXtToc6v8qKIScbb8QskIcfY2vFz1n14Fd++dKZQfjQWz2aiyS5+32kXQEf
bKsoeGKqM54ay4+Q5/nwN4sgejH+7iLaoTp0AeGV+D6fomw6Kd9xGaek41NaMmnDZHaUGSIM2hzr
2LtYokJf1m9TwAoLc0F1wJvZbaVk5uCjZgMs0PobYLML20GEXczy8smRw7bJew9/SVZcnBEfZGGx
yR2Rmq87wIIbtrsoKkFLEy+U/2HU4G1rU0fBYPbwqm3JLUGxsRhyFvzBqPGYodJd6mqYNq1PL0tt
PZ4FBf+yKvuO+k4zdr5hq2s30fJWaWi+jOweoLy3D3xjf0Yp/dWEPGTdplFP3AHrf6nS4ITsW63Z
arJgDaS4piiKvXSpujYgvYCCN2/aP7ydDAjDpuFCai24qOl8FBvWjU7XvtFWtlh+nGOuOcNaDWW6
tl9HJ0+fyPWTT9RvBEhqWbR1KuqjvqDH7ic1XZyBQZka3dfW0ttnJLa0uG4+3lntGJcpKFdt6iZn
LBwOG8jxQwplnP9+0DqDZQ8eSOYX/D/WZDtZ+93Wi6cj71V2QK1nPJAAHrdteidH2DoG+cAzzaCt
Ea71NBmPytfMV+M7a9qLN/jhS6SZ4RWiyOsgfFKsHbfE3xb111Y2/TX3phMO2MA/gLwhoWVibrAp
RkrUCeMra+JC3zRzosVMNDjq6cSpbDUKiG1s3lo7+0x8tJdDUlmv6KQiRHaPqqMjSYQRbkqrk+eo
Ka6u3WlXGgZEQFHHjGdK5NEINbIZeOeBpryKyWh3dueCUHS7dzoLEnBbynNGdiGZi0a+8Qc8MzKb
gNyjA2VwktoChC/K2rUZBvWqxDuH20y+REzFlyy7PzPbjJ6n9iZUlK8x/vfrqWl/u0o9jJXhrQa7
7M+QKg5daTnA48Ln0K/JNsqVvXBGbVpxTnjb3rS7fzdc/g/R9L8jmmJ0xNz6XxNNt7/oDeJ/JZr+
+5/5/0RTkqgNH1abifjDtgAj9L+N+rd/aJ7zTwGYj+cIW48ZSclvsT9V0b/9Y4baNGX79z/1f0Iu
smGXQnqD02P+4//87+/hf4W/5f/DfTb/6df/Ef9pwqv4Vx+rjX9V8I+j45y14ajNWI3/YJ32TS6R
oPSyHfOy3zKpwXy3C32q/0CHPAzanEjrp89xXp90BPDjrIT3Zk18Nhnn8e8WK+vWIQA6GmEU9HOa
7sIz9XDXa0m1zAN3HUjfXBiz9r7pjbvXahdcmfOohDugQqgvR71a4c7/nZDw60Ij1tjq4g15W5i3
ExtpGIr/Ztb+G7MLYJj9ABJjgDU7BLLZK9DProFp9g9YGAly863HVqBmf0GT8EAQpXOrNNT+eGwo
tqzmrIHH2ZCQQ5j97FVgbQ7ZBngPXl5tEaXmDxOFcJVMFo6RXaSTQypT81KU9ocxeyHE7Ipgp7oZ
E/3TzqJbkCFAaWYDBUaKcXZUpLO3osJk0TH2ilPhssEjKHTs4by6jsFmjgFvEkWP1EH3OiAX0/NL
vIMYOUAWMoLF2aHPHg81uz3YvxMKkGAAmZ0gTvXczs6QKT2Ws1PExjJCIDWKsdlFks1+EubENsEm
bb9CQHbXUK7YmE8STCixY23TPGSFO2EJNTb97FaJZt+KhYGFf03sLKlgEj7VaMuNacVrdSOd+8Wb
HTBILg9i9sQAdujWcvbJ9LNjpmYX3koUZa6AqQwUaomddiCV3vthD3KRGG/MLlgp7VDqqFSw5TjY
c3xsOuDUXovQ43oQEHqc79RlzKmp6oqSahVM8uZi+Akw/lQYgGKS9VZi9gTh75b094I9V3ufZt9Q
knsPvbLftZZYIVluLftkqvanQtbHHgPGTnLCJ4jEH0OSaEhgsbAo5Wyn7NmzhLVhEYwkoKHanNMV
PTeyuRTSBxO7E96hrU1n2BGch/Jh2pUYo1RBdNRA0CYKKDIxe39cg/vyyepiBk/g6L6bPVYCs5Uz
m2L08dtyfscWDf0Q6f4aTMHCoMJEYsarnqX4QFwDp1dlV/sR9xTI/+wMhpFlWhsYm7xgqNc4wiem
YHxIoiTfxE0QnVuddKd0bOE3ruDl1TseLPkd4IpCwwz6cngaOka5WjIurYaROUOaYE/k39ukEPV4
I26YAaFvjUDPSzT76JnDuessxMEaZJ+kCYEEIcyxQsSwrBQ13Nn43TTgvNC5DzUoj23TksNKCHXN
Kq55arw22kcRCTlF238YyzEIi3Wqao9QNqaskSjPTap/FFro79mMPSeDRXCwK5hXMQnrp+mUaPGp
LLl2B8b6sFym96hDzRd18lQoe9w0wbAUGiklCvN3mSKCxNySIvRrd0GA3yrgKbVpXaLMvFjfGT/a
CBJApaGDA2kQWFnqDmcju28oVcdCzT90Ndy8IgELPwcX8Am7kNn0ThMekLXI3/aGoa30tvGWZtSH
S5tE5iUV1vTEMJLLKPqKEfuxxawfh9FLr3CKGPv52UG6TkXF1NX8Hs6ChN0eizBtQa1fb4T7loLb
vGBWJ0EHK6cfOyfphN8EA2IhLc0X5EhiV/a8sFFbo58LMahwV0CJtNkoeogUNzmrvjEvkdV3dY+S
zitXg1m9Z63rbGwC2I8Zuy5Zmstp+LanPH5yhnQFRApjb9/lSCdog+1B1GuIcLMk2z31GtQuFNf8
PLNBU0uPGnF5Na7wfEI7IOW6NgRm8c4/J6pz+dPEffzd1THhWbIxZzSYihesFO4q50HTzXu+htCW
QUWS/AxjHyJMW+tV1tACiQyttXskyyWDPRnVVyGNXRMWz0hZCJPz8fqKoTyC79rbUfzBAYqRaprT
A/MFgK3hDm0S3L9FEqYY5Km3G7wlE3JebSryF1WwStKHc4I59Gp4HCieH3znicbXl+kK80bEqOKL
DOcGQwCTVeFIZ+kZxrPZJC+kYVmbpoiP1NEoz2KkOL5O7mmuV1ePy8AECAfdA3YO+PKdE3fjKuoK
c9048LDMscVhE2IPCIhs1GqdeOfoXYNNeBsxk0Sjbm8wqpMQ4nv5HOr6HrltCZkufOlGdej92CWv
gLVPlXjR0jEIi1Cm9uAQBMfWVEc9Vj9gu2uXvmj6N9tspguahoeudIrDoPhWjShgsez2BKl4s0ux
iafnUtNvHk6mI15YpLZDnW8rf1qVyRQx4uqGt6gyzhxoDU2bFR/G6laUU7Zml2FgMgkaomd4RWZd
UjqxLGfw1Vyjcm8GRcqTNAWvh8k7S5zP1mxjLE502ZaS7w7a9rkl0SHK8v4VY39qwya6ooS8mGE1
rZXD3LFxyi/OGvE6ufbzaD5lqhuObF6KdWH6j12BRNP05CtZsN9k3/kH9LzuimtpN3nTRuC2Qs8D
Nz13tlJ3fxqC7jB2i7ckMvG7Vcmlx2pzYL+hpm4bWdAlRhsyezin2FTjdKzatdVr3QOsW7ZVmX8l
f6NbWT4Bw77BRsHjMM7yNr0wdTyzfvIp/W2TSgQNyTzJROmjPenc0JTw6j1x3XRj13qxRakC4ckb
LV5YfLW4UmlNsUmvwwnmkZsSgdVWaGkJGPFXuZAMZhMSiVO1HxM0KIPst6LUtgFX1V5OnIGdlsUX
AT6w7uS+nmbhBMeJCWb7OMRExeBRn/fdaVm9637WXsz5w6jXnx7TAQMNNAwBhnopzmcW7BXCsqWw
ZYTtXCMhBbYGq4sK3U2Z88r45rCcqjzbZkbykWodDxJRzucSiIPBa8Wy8t10baURYRiYKiEM8LSE
ZbnlZ4heQ/nSRn8a9TH68Nh0v6E1d+un0DUBfOBrjCw2TBKEQ1nOhtvICNcynQhaGjO1q0SYXu18
OwoXKU0RUsgNFvgRShFdZ8zYQSbJx0E7IMY7A5maltJV8piW7mcUsiAx5gDAMc2wA2Inl9kxCPEe
2CZCKzPk0nT1yiCEL/ulHPJZNtesS1IyMzFc0TomBofmZL5Ks+jWynKI6NW0dqMUt4oNVEYC6leV
QzhafADO3/0x7WJluLuuKaI3Ox+MrchjonK6iRqrJMEtCDrcX043rKkrg11sU2ebxPpsWrOSq7Ro
vsnyCHdW5VQ7E7EQSp9djA6kbp3+nPUXzxDjEQmed58vGSZnDlDhh75m3V5PqVxpAp27wOSyRsx3
ABbIOdXG4uCbkoO5yx5aSyiE+OTcwxY8Dy6lvjkEpPIKKJDGnMeUlihhPHdTjUVxI214lXrNnW1Y
c8tNWV4VpjCaXGeHNov00PYpRS6NC6JisWvU9dKOSPM1sllo5yfToswUeZmutJARCbUVAtF60wqX
S6D6QuGRHunm2VvGfBo2H31tR+m6InXg6ouPPFLuKqjMbOfm4P+jZnhDE3Iac/PdmcXapAcTbN+l
uHRQeHt66OHS5pDu2slYekFhr6uKo4Cd3cHwhmuZw+fsRveD8ezSqPJ0O03JNVRExhnssB3ZWoRp
7gdKFy1P1gVbj7ToPqEU77UowJ0/BmfQyL9oBHd1/VIb/pcr2X4V7bZlU5T23hdJi7+RwgEfv/te
ex1jaJsd7cYLyeg4Wj+72NlrrKmG0NrHjn+mNr1qur0PArHsAnUdhn4niQUOXSQxKtXOFkVESyAC
ObJLOTYbBh5bFZPJrTVbbZIbpamtEtOLMzQLrUzMlY4kC0UzyePTtLMt58FqEMl4rvvltNPKC9Vp
aCrwESuwn120qczq7uXiiZNW4fD47Si8seY0r7A4N7KNCElhzDQ7j9BWurziWEWL1jhXq8qpX+ZP
MplKeo6/G8byoJL+obaDk5c78aqwjcfSkMfGRIYZEzQAiZKT1vKP2QjvZ/QOXNl/Wsdfh2GM8YMF
+DxPQw+y7HRyrLN4URNd5cnqUZXhay/voc8ip86fVHhz2PYjA8O5Hh5ry/4V9q2xLGAVfMF6DnLu
6Dt8gCD8vtOxNMQH/VLbUGb4ujTUi9QA7uZyxmsj3gH7UY7gPzuj2PRaZK6BfCCM6qt84VrBQvOC
dd5j+0HDPd8gLE3zWSG1EmN8dON4X5as/6OwWBK4tYPLs6L12KMeUEgxmVhOtr910FxNZnzO7UZ9
g0KJPfQlReq/dMjbVWG8D03z1ssGgfpmMOpPBKzPGjb/9MENDPNSadVmdIZvzSdK1/uwXfc1iCKG
xflT0cYPiDc+Gnu4aFTXcT6xfK+29hDtqqb8skb91pkmo18KFkwBniAt2QRjVwzeE3YLa6uF5hvW
5bMYrV1itPu8I2d39pJVVwr6tYcBj9iqcVkZ7topsieny3bRtZIcrlOAHCe3RixreMe1Yk9Hli1D
jfVyUmJtxdHE3ZCoDfpHzcxvTcCVUpmUhzo5iMp16kUz+NecxDa5dktm8HR6Rzs0iFXFAd6TGvjQ
VfMNad7qdgZq6AsoPOu2TAGdTOvKyBZIIR4Y5fJiKAKCvfHJm/KT28QHQYwa+6mN0zqXvlDzWPiq
Q/eQppuzOtd2yqsvtVsvDNowEccwO5wTo4HXDnMy+A62lA6qX5uA2CZ+b1P9nhQLd5y1IkIdEsd+
EFr71qSoy/H7dF3zC2DwaGvF2RfxMpmGCz/pyeaUHpxZiZx/EB1+0Ubv4tj1bzo8SSO/1SgK8MQc
wulZ6c1WMninvlvYnoerDz2nZdx8ET5rbrOP3WTl5/6hJEBsRCBP7bZJclBbyO62WZ7f5OCRLWqv
wiL1loE9vndR8veRWWB7a7LmvdH0B+FFnzrs4iDfARz6xnux1oX1mGP/HfvyS0eiOGrtSnbNE7bI
KM2uPvo43SWkraHdyvO9Z8f3skjnhpFNQfMHuNKdxPYPvV743vDhqvol5AE3pWJdKvEkM/GjIhwo
k+k9d7n9jDT/x1faF2qaQ+GyjQ30Ven7pwSttuiR0+VbPQE1O18sWCHeywSvnkfxFtnIjdkm5dEb
NKaiwcFmAUiUnb0f6vBsl4AHul5bDj0Ihcnhth/zBn2uFyLq+mP23HJurb8WA/Op1Jkr4JmGarwp
5T3nqbNuNP8yUEwUlfPWW0Rajkjqqu7Spta6yt5bLfkseE8CP31sy2iNb5sY6BIehV9sW21YaDo9
utM+8sAIF6FmrLRqWBMKftDEcBMpssE82jZWvdPVuE1oLKwE7pEfPCZJtE9sg4jQ8dw6XNrMhJ32
NjDzx4tbgdZ3E1oiMr14LO7crl5DomKGoDVHzf5wLwwar55JNcJwDAtb3MNLAfhf45irMhhXaRv9
SLS/dQdtAjsbbbsNimRwFgirjnXW7QwPKwUJtA81T9ccpfbS8c3lqA0/eZa8VKDVtiFkUSSFqI3R
IY+w9xd1qj1Jjs1FkFfnUZqHWifj2nBfpoqreqzQqsb6hjAfLG7iovx7ldT31GGx0VTFO+K0Ddl2
NG3TbbLtGQCFgEl/6H2GTla9iYV89YfyXltQG5ykoDO1YXZleJWR4yWkxffQs3dM5Ege6HlwMJ3Q
E0aEQ9XDlVfNh1GKO7hnosUvRUxcvMr3QiNlUfXXYp7kO/kSh/PaINzeGuqVkz7bfflciOo4ut2p
tZLVyPIgaYo3f5yektx4tCvsOvV4riYtX/TI3hcWNieShWmJSoe1KES5udAjt3hb0gbaYqd4mIgk
WJmsMxnn4GxaWqZ7qnP1Fllw35F2DfaDY/U36RZvUX4lleyY2Jy4dH86lIGxR+aOOqe13gxgm2D2
UNOllAZiUzsAFCL5hpPnqVpE0DdCnhHd4J4ZPV4wmnPbl82LojyXcfPhifBMAUyl1afIDyH9ibsj
A7We/65CH08RU4piFMNSxdrdFKvcLX+g5K0T6++FjxdqR+HEu8LKlnzTX52ONgzaP43pHgro3SmB
gaY/vqZGf+/46VoOCqM4Dma39vT6N0yJmhlNuKLO9CrrAmHrtM6mgBKnuwnh8rppFb4Q0FFJFC7d
YTjN71fdlu+d6F58U33kTXbBRbLFi75tSxw51YNZsaFHK2RyHstzMf5kdvgnTogw17PPwDViVDGY
Sn2rxUNNK2xPJPkFqD/mGpF9s7WKCj57pIsSNlEdygquoeY+Fn1wN0x1gOfiwvKpJyqs8lHJxylg
ez0ai0zD3+ci7TGHZpfaRbYz4k3DJBtXOdJuBwj6poCxDICq5hJgujnVGwYqs+a+PROUqa/9ondW
NOiPif2BVuBK50rBlJE27473bNq7fvGIHo3HVTe9yY4Yerestkgg1o4orrom3lm0p4tBdavRyn/S
ZjwM7W8IOI8H+EvWAeeyMs3kks22vYU9bzCYm9Yt0DotYY0aMFdoPYyNkq4e07+/sgV2YdxyhurY
NjTdueRaPmQODXo6sHaOO+9go2ogi1Y/M3WmqivHdV+LnTsx3S7xZJQJ9RGo0D+ZKv5K33aND4m1
1UgImHh+CoPKyCmajW1F/k0Bs2IAwqOumXCJ1rTwoHdDEjcdnPXtWBDwjP2cDmBB+rnyXTpnRfpl
0zwOpSnXqLejtdOEu1ZgWWqi8ImO4GuK7HRTN4nctx0j8xBPhivZyloeAkQzgsiPsfUpEf4tMGpz
29vWTfT2tZElnjBLe6n9DFJfGD5NGuKloHgJHADJjgL9bw2ttopUbe+SCiJhBkqE5HGDurnwoY3O
ABDktsIACpL2DaqFDC84S1TAh0AHClCBnFvSFm+OZlH+0OphK4sWgQy1tV0/OBqBzRLkz8psO4nY
AzF3qGdL2dBPeSZuaZj6CCY9f1vXDa8Q8bOM2dVlEVSuv/Kjeg9G03ous2+WDJ+yv9gtwCjbfZZV
S2ZK7JFdz1uI8Uc3UcqhM6VDxoTkiJPvOlRC8w6HJSKfizeWoQGpzRFKlLBMPqMq5w7O271jAGVQ
bgV4HLjiMsnrvUUwMWY7fQ3lbzwRseTybrRAIhs0RkESfDg95WkYI7zTGgkGx6XnHLiUrBQJVyk6
RJMddAlnICu1E/nRKdPHrM1+E7KBq8xvNr7g22OjzKEmbpEc/uSex3H3isyPDqCclpn1rCX2Sxlh
UQKC89jMV7KUrEWUN3NDDQzNGdw5/HGKFGbBcKPAZClRhadcbBKJ7mK23edttKJTxY02a2JxYFlP
5HO8RAja7RsI46NbFdeq8NapwSXrdDA6mqB/Rz39M9lb4eU7Yv+g6GjBSPWPzz/7hUuETjhZtIbP
K+iEJRaD4qXqwTZpDtmppg3iqP7iiDvr0JWWhk6Ha8u+WYQN3g0DX4D1baA+sG8EDn4RRLwi2KhG
n8qDCY4QQv7mgf4amb5CKuPOo8MKKgbMMtR81s/sreL1mYmCIAdjigTc9ZDvitxd6ZG2tck5Y+WN
ZDtF2mXuB5YOCJy3/eA+ITx7Dxqw9nG5mKqUDF4S4kPjOSAwCVE3eGMfqTtXzKX3WmPBwnBngg8K
+uGHtmpOysKRn2LTKNET9BmASj0t3g2ShEmcXvW68dAn8Y/e50v4oo9hYn2ZcjwnEC9WwEe+9cHZ
pV7/YsU0Ja67Zjr0rPecPr781spXq7OjfcDJ2yjRLG3uZEbSwDcZ2G24GiPoXvyw2EnpLuo0OTic
iklgCfx82pcb6ocmqR7IXVwyBFlE3XBhyfUqmBYuJjH8RpG8x0z9eu+BHcqq1oONrkmAFBM50kP2
ZObt1YAhoifRvWyzo6OC6tQrfc+EuaNLhCvAvLpgu6+WlSYOWGZZhQi5Zzj9I1SwS4cQTRY80xhl
kt8r7gTzXHfZZ0h9T5SUc+/Tfjt0CKz1nr/M2A8C4IpI351Avem6c1WabNdRnj1io05F8jMWv2HC
QKOgbrQV43TXObq5cdZ8sTYtbYHsJ1yAEL9IcoH4QcYdgt5PTMvDohldfP5x+3/ZO48tx5Fsy/5K
r5ojF4RBDd6EWriTdBXu4RMsVwENGLT4+t7GiKrIjq7u6p6/QSJBMuhUgMHs3nP2WUmdVGgyzx4a
kMToht/Q0zIy6jPzGJDG5EWqg/M2HPACI2g8+rqBEkXKL6wPh4meYj2bJ1FGd3Hrfvd7/ylAlE5S
FyaMMgY2MzAZqZs1RpGLp4l6kdftt7CipQg5s3pCo3xOXOLn/TraOXOmZNPlV1ZUe2MsLhgF1rFB
OnQk8Ga3BlZ1HwmxhuKaai+k2EB38eyoDZSB4efe9aambv5x3x83/3ja9Rk//17cbNPJovWUK2OJ
8xAnpQGShq+wrkCbByqTF74FQbf0Cmgxz/cFGbsLoRJlTbW57v3e/D/cN9I8yRYBZRGXbHHIesT7
TtHsrJAFZHBbCnnw0OH83FxvkoLT7t35qda7voVpZpYHDL/8AeiZAB0jgj1hRROwG3tkDWvq7YoR
9cz6uiuv2cPX3bk1zoHwxk3gxQzKfj7mh+sGC+k/9xogqk6A4yzzSQ+V1d6zO97v9W3+3E3Vq1xv
y4ko34GShSsB6zKFqw8j4Aa4HcOvzfW+683rA64X9vzu/3q4UXtuBjWC68WwhOJW6tQsuVMW34AT
t3Q0Y3mggyYPrYCfh5cHhUEaVQfaqdXhuvd7c70vh5q197t3T/aXQBs+M5KE9w4Z5VHgpTdeSDkO
Iez7TPvmhO+C0OsWLVY8oEAVuxSm5yKn+Jahkey9hlqVOXylrTewSmUDTwlafwm6zpimle8Dg5kZ
Ji0bWWw+QvRKUyPYh15x7mM5HWoxgRzQGVyn/pTWI+gO2x2XCHe/j7bEI8BFkNUyEDv7We+n7NCz
CMDmUZ6QZKF+bvppPZfI+UOwI1n6Qye52ho9cfC7YUJCNd97yZAeTBG0x6gkX3Oq3uskqnZ9EYAO
oZveENPdVLI7taLyGVGdI12GEveMuy7tfu9WfYAt2+BlTHT1WsqPWeZAhkI6l8xJXS5VHuny5YQV
NEdnKGA/77VBv7MGozn1dn1rlKhGZvzn0kT6yzx88YTsOLvVUUmHRWudetOyTrAEOPut8RBoznm2
5A83T+M1T+lO2MhWeSFu6zh2lJP9Erejt3cNK7hJzYAZEOYzbXw1kBouPWl+NWab3xYl83eIT7dd
xJSF/yfeGFAtmPhWU5/yb1QzUvvN2zDWeGOtsjhrzVyc5/gHwQE2suMZ4TXVxaTX03Xr8KvAh2OK
q7d4rNO8OEWum5907ZHu0nhrz2SMRzKjpUK5rSBidtMb2PlZn7u3SNbdW2qk+zAu7s2wcillVdON
syMw6IdFiWCmxbZwKp/ARXMOsQ+QMzVxYWKqms8rfJhMGU3q/YZkuRnl0wkj+GIqfHKD1Duh96TR
nWN6Y+hIhQPX67ZXRXYJnXzpy7zmSuRnsDDNF653+o4y3SMTkLWufkQ6SihNaKjk9OT4V1HBkZVW
jrW+3vfz4esjKCnxwnclX8xxjneFtDL4i/mz5XufnTPflLjYFiQCPMDNoYRWnyCvHRIteBpH2HPj
m1NZX3qXPE55eJuSbcE6+jiMxmPchvmiFcY3XNXVQvPlq2tC4DBmqrLVfD/MfXfMM2slNJ2cZGaK
hgPunAbMTnOXVZUdpBXfNAXzvKTCXA21MrbAbLrYZmK9t5el2z+L0tz15OVAdjQlHjpcwhECWSdg
nopK9r4Ks3FJJpdYFl5PB8XoH32uVdro3Q0ggik2TJeKyAcKWgeWt0AYsAh7rf1tCIZbb0q/D5pg
msrCU3eai5EjnTHqQ7ajtc20ZPTXgQ23ZEgaFHqWPOfubUsbFSxn78OOqdP4Ae7WCpIAs3yXIEV4
xy3IA/kxVEzC3Fx/7SRGHjf31wPaxJVmHD2im0hot37YrO0WlUEoox2O90HMyD+NJZW+sFliMNgb
ziVANUqwZbzRzHI8DunsLce8f+kc617M97MCe0R1eOk0M7tJfDQbGaAd00wXskdnHMc4XLWTDvOC
gRAD1UwGWNVrz4Gk82pGBb3dtNzV9vwWgJ9i4Vrfk3hLpOq9bZ8Y8R/9tqA67BZPE0YsbbJuqspA
Om07d54R7WULj9O4gImbKJLTsyi99rVA8ZGWzrSZXJZ+3fhVyNLfo47VLtoIlFR2tNR00zwaiEKd
UO5mCF0rm3UeGpDkPM+6wH7M15BNKLDNGz1hRtmY+45G2FgY3aJpwYmWhVwahGQsLBY5VkweklUi
gpXwdqN4uC3Do8ssbhU3OiiuPEWvP+LEsfLqC37Gu4s2c9HRq9Qx1WzrxH/AzzPuItvEK1rYxrEK
3/rIMJ87m4KL3RxyyPT7uButFXasZ0M7VczPZIkCRdTVZ1YZDNP9oZTRD4MwrYWr41aus4vP5Kw3
e1bGIVoxLTYwcoGbKVlAa1G6zGquwFEzH9RUsrH042TTsjPdGE99jdK7JmQZC3HzlngtlXqU4ovA
ZllG3tQi/PQapziCzUGqxuJnETpWeR4pJyzMydu5DvQ8VrsFKG/5hGLqvRfJV9J9EkBnb3pzClbO
HO4Yd8Ul58uCPbIwIXpvRlb89APGJ7hL0yrzJ5faWdtu3ojM6zYV5eXWEVhJK584uXY8G9HYrSuH
5mMVoAtMVWKB/RaRWrOxWVHyc58l8urvgW18VdF8duLcBLRQe+tkbJYFHfpFHfn6eh50zu2WWqFj
Mm2m6BFNMqSj2Wk4IQKxiixJKGkkOt5PM64IKPIWTljdEW6brjUT6ytuI3Ndu9Pa18jX6kFVa9n8
qM0JeBMsfVDyTnbZxttQNx4imzmzCSxjibanX7qgBjCcMX/Liq9RS4dFk0wshxnZKOk6t4mNRKfE
yeEJbAYS5ZsPkN1uakHvDO2XHXlr16xfu0n3t46s7yjL+jvLM84xTanaju4zBfW06FQQ1Bne07Pe
URnyTqGLQbpppb5PSKuAOtflOx9IxtqzIcaVGR6vZhwOltX9cKr5W04EMH/bORAOf9MFU/It686R
aD7DsX+s0B4wUQODN+jBug70bZcEF6os4JvCiuozPjBGG0HMIJCxIDTea20cFrmhVguV81VSAV4w
KR3WoyKRQiTVFZq0V5DSFFopzno+AvxSUQhvEbfKNJxRnlCQ01jhTqtin/LJlnWLh2hSSFQt/Coa
EKmMeRbwMHyhMdfdTapQqmkEVDXydO+W/IWVoYCrukKvlgrCSvDqRKsYMKvuNnjcFKy1VdhWVwFc
IYwxhYH3QcmV/IQT1Zdsayvoq67wrxUcWFw72kEoNGyDOn/VX3mxuULHugoim2pxgvQAsOxQPpNx
Rjru9R61mRWG1oweLYWlLXQAtbA1sqNTV1yqQgnAtoNk+/MmmpNtLcDcAvwQGxbZNBfV5A8o7qig
uNc9hyLyDivDelIU3fhK0b3uzjUF51xBdi1F253B7l7vv27A+pA4AZ2XW+1Oh9ebKHBvoxC+kdqL
ofo6Cu87UU/lFCz2ukL/SgUBjhUOuLiSgVsHSLDpggs2FTjYVQhhF5bwpKDCkcILM7gfIwUc5ge6
kYpDDAccGLHCEkfwia93pQpZjLKkWFat4hgPDUjjCrYxjhx/50E7Rs3cHK+bXqGQRwkU2YWOjA2O
WLca0X6g0MmDgihnlEFWmQIrhz0YR0jLIb84ekDgy57CMAMpGQh1Ac2MeaU8oi2Bz63AzdAN3o0Q
XGMB07mD7dwpyLNUuGehwM+pQkAjd9RXncJC5woQbeso8WIFjbYUPprwnw+WrcUmR0V6HFiegImh
cZHUKmAUADX1bdpTCkpNbUEeWzjV2SDNrXFlV+OKrI79FWitvmUca1CtFe66hHvdKgB2p3AphY13
0FB4bPdKyr7e6ULP5pCiCB4D1Ma6XK89Bdl2oW2nCrstri8YU3EDyF0qNHevvoRwpGHQwe2uFMC7
huR9fe+Jgntf9whFcFedQn83MMDxacd3dc+ZZtQfpsKE+/R8MwUOLyGItwolrsMUjwRw8UphxrW5
O7c5byDGOWXSgl9hub+RReMtcEfCqYVXXilweXNFmIdM5yao5nzRG4zf2S1tbbnyAJ+jEwo1QOiu
RzXJGcOVEYQKkw9lMKQPH9d6vBF34j4YmOtNfgWN03m1YK0nCrqu6c2GAEv8gwrIbio0uwuj/arx
/287xH+wQ5jCtMhg/D/bIc5UBf/xP76KFvrP/vO//vHrCb+9ELYhfJ34Q6rRPoHDv70Q4i/0pjgk
KOviFrBUqOsvL4Qw/qIUbTo+oVsO/7NJ5vqnN8L7y/Jd3cBWYZLqpxwUf5gh/m/mCPFHxJdwfV+F
M9ssIT3D/N/CC4NBC4mcse19EcFH9MR0Dny0Nr1NkTgP7Xerm4gZe/d64x7DG94Hn1ZT33gvle8V
G1tgu2kHgFq1wMbO2gGnkGpFocIDfXDhUmwvjWEMDqXrzrsCdJDt13fSoK4qe2aixpCjtgvIomKa
uQ7jyGfVfMKZrkJsKXzZ+neuotHaLTxv0TwW5Tab5miXA6FczqgKgOCZ/yFnz/w3X4mK7bb5VkzL
ASXwh1uk82p6Vz5lbc2lQW/G1hIE5CljbgfBR9s6yLeYgcpgPc7WSQ+jHd69V43I1lUi81U98Ulb
6afLDrXVnIQ3vlS02cSnA1w6qOaZpISknU9cXvZ/O/J+eV/+7nWh0/JHTKAg9RsZMxVqR3c95+q9
+bvXJYjMTDqou/dBGLwg8LaW0gI5NTqse6EEbKfZOBfDc0H6FXKeipHMBaoKh/i5TLQBZzF1ciS9
znIY8Pm7uJudgaSeNl07I938xIWJhMx2kVfvvZTuyjI1GgFeuCxDJLMwX45WBlk5T1C1m/NdbFSQ
0bT6i8pGA6m4pRsfZywDxuPUh8/CnG/TQfSLaPRezD58cmVL0yI29vpMxmwPbCVNiC3wLmFU0rCS
XQfXOn2ab7IezBFazX0O+hTi/OzQdVn3AtkNelaISREzI/FeRzPKcqf/mMC1Vx71f563HCKcdka9
brAHssLu/YXTfpoAfJcZiwnYctM+zGAOYwjfZcJ5rqic0JFDyVxi7ne0bxIv6bI3tQ8QZbhpXPAA
EVxH13SnpY6Qn1U3cWthp8Ny5GgZaDxzLENAFM5jYQIrrsdcshbgTZdhBWia0T0vPsJAaZcG4P8J
WnF/Mt4whY5AFWimiDcv2hsevuagai+x7R2FLnECAsVcpHlzTHOPSlXyfYaD6Adc08oa0UEjJtaZ
ORx/MVsbPUJdYs/mliXQG4ZTb+nYub6cyVChF/dCCDK/5RBjdenGcV2VZrcQ3qqFLZD7MzNXtOb4
JdBSAja2zmbQwfs0V1aAqR9M+V2qPRCWnFJuZ8aegHydaetk/chSsH0PEFTYESjwFtUb/vc3zclx
g7cDGki9LzZzOQPTIxRrktP3vH+q+6laZhU9pEm81m3z7mbVOhHdi+vR0etb+D5JfGdSQKKgH5/r
tKUn1vXPTiW/z8BkBVgSqmHAubUZ8xYTGhEcYb5gg9TFC7K2Ne1ViMH4fBAWbuMJWXFas7KQRrh1
pZFz/HQpeFVvWpC1ASmj2swRwO+2P099t42IMIzKekueHSz3Yd+k9Ydr3tGEPnR+/tQYsF5CfXzT
DHtddd0hJWgMSgPnCrXIcp4WpKNzpmF88NBsRhPmXi2i8ZgXEgg3TQldPHup+5il8UFoOEZkRLNn
hEMXJaGOf9ZZdvlEbbW8T5zmrTSb71HW0+fKNjZnEqjf7rX1dlbR8HKug0/f2zUGtYDURzSvawlE
IECIhfM4l8SCu9l7Q0sbWtZrDQ0Xe+6bBmlzaUIRX7kIptGxXeLefkn4PY0E8m7A/L9Ktm1dQWCo
DlUfXlzb/iBoVS4K8Samod66BrzRIqA0K28TH3uaTs2MhuB9Jup1K+BdGqYPiSgAxT3nPfQW44sA
jQYHzkjulMieoGxtHB3qY+Ig0bL1mMX+DJHVGon+bvRy0bjlvYvZ3mDpsMTwkzBqULiWmXUuyVID
5IhnrL+bXO8Sj+ld4kwnGuA71Us2kHjTq+zCtZthifH9dTk0pykm7NYJS7G0SnPfBODhasTqGWQo
O7/RiujBR1W0dKbxiT4toOLArukF6pefr5sC1QFWsKErsAvn5I3M45U6v6emxNXAqVSzBsBMt7YS
fa14LzP84x6RAWyk8SsjTBR1Tc+XZMl1a1wCadypBxIfKw18D2f03802uA9pUzUDNpYYfzhihFdv
tMh/Pgbp3m2A9AZV/zLvJ30KKJf5FUPvtsxmalq+DtmuaxaDpoO4YlkOWbpZuE6dL+PIpqjoRI/B
gNkD2OreNBkyo9bxlw1GYUMMZ5qS+6I1ni17LZI6W6WueyKH7Dn0kaXH9gvOsGThzTj/nDcqtPGq
isebOaYkVrDApXUEKycCFldQX5RgXBdd6z6iBpUL24gQxVN5GLCnL0nB9ZZ2GbN+suiMRrssM1hk
F+awsYR1zmT9LYhQnbm0psLC/WYA6knS5hMsKTK9zvoELABlhBl8wU4dxDSOc/QG6iFm0PdS+DdY
GrgGUkvOI+vVZHauFryrBNp25M94dSgBUTpEADcBV3NScNfO3P8YLcAXsU+8RP7u6KN+oKpOZIuD
vGCAox3GY72hbCmxx9jIr4WznhAVlln3OGrlsAj1ifGFa89k8JlT44NKcg8Nv1y5KWgV17K/pyNa
oyQw36QWPNdRd2vh8Fc5XuB3Qx3Tn5La67c5Ra+FaaqJP/LeJVISdCaTuJVmuh0m7yGxCYvwgBp7
kHO63I9Wr4mM36Z8JgTHtt5UtSRpAWLS0F4EYoQfGLc0b2uwEB5VvbnjUJStQ0OeD6hboUOBnZEF
vVYUt/VFYEGK9JaSbRwMC09a7RlhQgG53Je3DoWRY9uQkuzpVFn6ecFnGNEp1gt8ZNjZDNrmOoYJ
mw7F4JRfsS5rVpJQPiZ8i7R8tqhk91gW+HmQLFHcQRgdhzd9sHfHDDxG7l50QcfYF8PnHFvI9cxp
a07mU1Q3xVZAymFwqZZ01B8HMNhp6B3Mtj+pNW8kDxhmqedovFvGLdb8b5mDEc/mkLjd4Kq9HYLu
efYg8GKDxGll0vMWDygKKYWk7Xf11bVBQpuZ32Ow7Zew6j5njZM4j/SXwR0WtlYALxTuM+w1gkEc
4qVaY92Uxotbm3LjCsgDIvvsC7IbJLPtNrZpRfnVEQ75ZWDhKLggIq5AmhwUTw65oMs+AzVfVeU3
L5xXg0X7wqn2oEjvNXM4JwQpLuL0kennQevGxyBCE2ALOjTYVfakRDQ8azGH9tP103F5XAKJoZAC
FFm9rOWAPE79By9xvpqELNRpdL9JeCs9nxCY5XpIxc4LTs5UnTW/5o2LYRWBUw8yf9HWHoxU388u
HdKkPkc1l3aIfRvMZDRXHDm4tJQGQPUTC+nRsZb9kN9ZpVMeGOqNid5HIZ+GdvoOC7M7QPbajRqs
GAsQyQIEZ7kshhjkTB0f6EWgGoi1BOciMx+/LjcSa8/Gm+M1aYPtsfSHS+aa5CGU9N+qAiGJNK2D
UUcxqTTZihBSeZOK7NFogbMlJiuYVIAfaRMDWivssGoetii1kM7jWSVTgqqq8B4TIHQ0uxp+xq5d
Bqn+AAKiKHBuBXaCVC/k9DeGPfOSbucX/lccUlQrCI8D9sQXnw5DrKy55gpcFPEtEgBQHtQnZAr6
fQG8B59sfFflYGJSH92dLAQgWnhtqNKTRdbsx7DxMDU0yyaoKQt6joEJEq63jo4jz6B6Vq52pEpE
N63X5gVWopWTBfkt1pKHKIKYWhOZRyswOnYEUWyh7nYLrcqh9WF2wtIeZbs2NiEzWRNykLKBX93i
+zv0aqN7qun8r5vXPWNyjrUzxNvrg4Oq/2pFUa2uD/58gnUBwzkyM8KU9vtPXPcmfe43bq+hehfy
UA66v4JXzrXd2kbhTIe3g0617GO62xE9A/h94cRcmQPmujHVG7r+oetNiGGXIkl6FHEkHo19TUf/
upvqAesL8LHkytBmtvNDERGcXdgD7Wf0MTRqjT0eSFohrktZZSzE3q19BMTSDw9cPh5cNBhdMgWP
giZ1ef3z6s9c964vERoer3b925mKffKEQRpxwMAUammVQzlqMEHnOr9XNdzEDWicnnIxwGIcTolR
kBSh68fAh99Cwtl8oiXFismy5dbSmp2Hh+rIIROdca5FZ6KujI02uVimqqbAB18Zy9BokhOJC9ka
Blm9kqHvc1bOD8PIRWEMWvPeDVH2EB4N+8vOmc1lFTiDgfhJ4WCTMzRh39kmxGKT+IRVKCqE0W4v
l2hqUFKhp8zLSbstA69i3g7MtUkT/Uwleu305SvzkXIvQj++iaP6W5sjJ4z7Yl1lcHyAX97qrTVf
NDyyhodKKIIkibFF2hTZeH1yqcKbobe/U1/4mOs53ec5s9SmDg6dtska0ifj3EYPrUlxHxnJwZ+6
bmHbiiaGH2RJWxaydI6ZqIns7FV5Yr3EoiApe2TfapwF0Witq5DmghD10TTo9SOpeMBbPN4OM4sp
HeT/pu0KA9/ntIycOjwbY8xavbD3rPHFviHT86718beEnDJMNYr3voVLoGFUEFzAGi0vjoXBTCyp
wuYpnOKWVEPlUHKxogeAA19ohN0hjoTmnibjpoz78JHsxB9Wxfg9NKopV7d7HzjDYeqH71Waj1t3
cOdbDhHocSahZsMQhjvH7Jljut5xcJRdGSkpbK2plRRPsuKFKgzLPelPZ+H0lxS22hYm0DvdmwkD
n3jPRpdyadCn69FpqpWkbXQiUio+aaCd6Gwg1O5M9FtzNT1qDuJ+zGGMlpl5b2PffQxB5+61vssJ
xqArXTXEwE/43sCfA5vBp0i4SOJRClebXheXacASFvkGcuy5NZ9i17mkcsh3dARvG2RzF98PToOy
IBIb1VCsHZ4yNysPzMuDeXYv3qoArn1f46i6iTNnF4VKAZ5N8KAKsUhq2zgMUrygoifXCB7QBjap
t4/GkCAEJyQHxeeqqlcvAbORFRcxSIF24oO/QFUNk+4kVfKYyEOxd2iHx7Z1CYdU32kgqFgi4c3M
GjBaw6OB8J05ugPrKArPpqlkIBmZSiAHDrEoCgDUwWfbp/LeGMk9KnoXggi5wrNh84UZ8/e+HtMd
OdvaqJf7rkiPVq+XR1wC67pxUPBZT3ncH6LItvbuAKfAjYrnYDZwRqFyNgLEZwBxF/hoYtpqHBD9
jMaNwvgxpCrjwu9PR9o8wQDOiHqJ54wky4KyLbGuLLGE2Tt9Zh1v2NIGtEGOiqlF2jEQx7b30BvW
MlyGXfeVZG107kbvewCbsfeZyYxzvZUwzcg+Ibi6ou0DD2M1d7O1N6JmI3sMuPk0MzlSEWFzHb9a
cdmjLghJH0oPdV6E0PvlKbDyfh0XbcECBMIhXUqr0I7Sm/h0FkZEMX+b9YyU+iQvtnGSKf8apZcW
4zu1lRDe+lEMaXcEzVDUd3acX2KmNMRSeGLcOlMDTrGz5DaCcXmMwFIzn042OKO9faBt57Tzz8j4
CQgrMm0dutMpSNE11JlApZmb/hZrpnOynYFRpobQq+vBQXRO8UTK70vbG/pt/VzRhn7sUGCmVDku
QdRiKmXCmOv2vR4ip53DjEBgYawriNypy+y8rcHDdc6AmsdqzPVoY6xuRu8zzPMJUC7NjzEjhM6e
8Re2Nh1bojJCopxNB1u4n7d0vnqWR1Tgxizxd1LvejqExU2dPtVmAmE2UGjlIThg9fRaIkBLFGBz
RiupbPQ7apYLYsuBnkhI8awKKt8/uGpz3YvjG4lX/4A4DC1ErXbBCrAEDrg6RtqB7tJumHr8U76c
1oFOLUmr4R0vM43A+skilyzXpHZAAvyj0NBLNbpmEk8C5tbQ/W5NphC6QKMrLeKi1C7AY4uKAuoV
ZNReQaf1bGaIXGYP0Rzyx5b6YkIiSzoTAMgCvs2TfA0BazpEDU1st6OjH8Ayu9513UyNTyI4pY60
LQc0iLE5H3pCzn7tplit9zqmNT239cOkNtc9kDOzEhAPv263U0bAWwJ9Or0KGOu2PFz36LEroZ9I
ywPtGIv1Dgxz9U+6GBduOSbOolYTl8rp5cFEu7TSyxrVu7ovuE5dfj/scO1fhw0YzhHis5367t+e
e/0D183vJ/xxU9eTnCTCGn5PHbIG/f2UymU+G14V3v96M9dHDQ8w6c9/+HPXIISP6htN09/P/ts/
ut4JV7mHJUl035+f4PrwH++POG3JEjiic61eG1g+UTXmiEhJfSX/7hn/7r7ff9QYOXPjVt9INVtk
IARnJ8ZsHZSxBTzbwWHYlFGyvj5cCY+vffD5kEl9H4euvndKPIvXjRvE3YHiKfGW19ueemRssKyl
QVauyVNi8ebkOXnEPZjFatIeCO95RH9WwgfgCOC8+kCY26ztEozmmkO8RL3IoUASLAv8oB5LpJDZ
g9/OB5Dr1Vaz8mg6Zk1NUYDGgvIAlAdyrF/HYt7X/fAZ5eWwwRXqhMFtZ8oDonQU9T0iCjLYMesi
wlxwFC3ijHm63T+JNMcIkMqHOHZ/EEF39u1qFVr+pTRCDNso542eUMHE+VEjC+/jC9Fs+mLsYqRC
TkzMdfiC5jJHi+ktjdx6p5k8qoJPu9Br7a1Du+DMLs6vWeWqjh9pnlvUPiAmRtAHScvxePV2urVK
7QdsTWLtDNxC4ilJh0egN8TvmN7l2kEo4Ocusmz4sPD5hNC9lo4pn2vx5Y1Ucm2vP+dwfs183+tU
gPR6SFZR1H4Rv60Ixkc3SmH2hVvTCF9N9Zk12hVInU3DO4JpD5ggqrAfmtrM/5Ju3KDIs5cAUh+0
tDgOI+kdOcBqAtELW5xNu/sWUwyLKKZn1bd+su9tzEWLUsCNjrXPBmoZUd7x2azGB8+Yn9Kyx8wv
COep/fKmrZud1BCyMXcj9z09SEBMeAWmexk6/akPfrglnP60wuAUYQwCBITRz7FoL1vZKnbQ1jCo
IRYI6gVBLSjgDFYDfvY0KoMm1J+Nd4S2Ai8xJZDMpw7hVzO2HcakpUiY/odadd9WT+SuDT9MlqY0
0tAXv07asAHyvCdZ61TZww61+W1bKG2HpabnJ91LHoXhYy0u/Qd3XCXTLckwCGv728qzdw6SJL99
7QfIi+WgfeBluEl7I92Wofgm8T6ayfMYRKgZg87aejI5al2Tr/0B3ihFhHtoLsHKc+R7aeW85cZf
9wwkWyux3OUEDHODN8recPQQ6GQSTgCkcFoFNJNUy4sQBJoQoLKihZD2eM13INHX2IiSiXyoFjJO
WQYkT3/W2gCGwwR12iC4psUeaQUtB5jp5MPyBcqhoP40sRZkpX7wIARN974Ww1ebvU+3y87CFe0S
2kO6DKqcgzG4M+uA1OwiDZeUFKE5OBOa4+ApLgko0ZtvLMrIwmACk/f8dkL3UaoI+xJbfGA5IsQI
6hkyePZVwjuM0ocy8394AxzbvpQHP8XAb80p44FvvjY6fguBxAp0cLIUVFSXJqqP2UVGkugC9wP1
e/O5zPCUl7lLISjDhGA3Dhy6sZKE72FLSSURNfSfRtHha50RjLp8b36Yvky+vu/GeEmhCFUmX4Es
NHs1gsXlIrcx1bkmnZxFy0Haxkn9FyRTvESdbVPgtEBTqdw9u37kgGekcSIOrZowyLTziNalZAfa
jOL0zMURQRMToTFajroFFDXBph5hp8gz9DGD7OjeYJ/Ea3vKaRVwNcOvEuhElw+LCYQnRjANHnLI
lTsbCgrF3xvKPUckCdFm9qyJT1uPK4Lefdq3w7r20pea8sjaymES4YN9CDKXCGeRndNmptykveSj
S4Nq4LyCm0mqzatZgvOv1BeJl4L+l52fWK3Q1QoegOLiMvQ/auoh/BrGq7cNa/RtQR4gkB6/MJJ8
1eDOYr+ERVzgIcd5rhrSdLuQHaN933rYOOqhitdOrhQm6YRyuiJ1KwiY0mOkhe5l59BjhoSgiwgK
RJ6Lhd+qj9+68cqrmKnXFrkYUJ2yCgJWJFgPjpbDCxJv2dj6pdW0Yd071YdZRc02MadwXen7hkYa
1FcOQVPQ8xM/eo/VcGUfbZy8oyrYt+qMLLp9gUQR7xyyKZiyILi0DzNKyN4rP2pVTzd7LHqSUuHx
1vOJVup9yAGWRgQXIuyxlfvAnD4qzqCasjPpL9/6mNINiWHfg/HHCEdsmRYwAcv6NBi0dzVK3yRc
zTqlU935kVIy2EjcM5REw2WbFQhA52LHygn3N4uZEbNGiSmMqOSNoAaLfc/+Hht0jZP0w8rMbA0V
m4pgItHohsMdurGPlDFUavaTm6ocUc4G0zDPWo7ktTPEW9vg6uP8rpdtw3vKiOQtNCteBoVzTtK8
WzpFAzBubFec7Xz7DgFlzCCS6vpTiEcaawQI+XXOQDVxQAQ6hkNfu/c4LRe5JHKjxVNdwkDejhaJ
ZK22y7QvLK0ZdQM6O51NAJiRE/Wbj9U3cAHQvucVAET8dFidLWnedh3Gv1Hi3OpOOqCctewmsm86
gPIovwUO5mU1MzmAQ7u7Nvz/W5XzH1Q5hkCwcv2qfnJBV2/t2y8Nzukt//qvf+w/36L/RZbz6xm/
ZDmGYfylCxpFwhCYvx3xW5aD2PgvXBiGLUzf8VxYof8U5fh/AXXy6TvBE0WgaiC9+CXKUXod3/bp
Q1q2Da1Zt/5/RDmuYSqNSakioQslIbJRaurkIDqO71mGQJqDAunvKg6MM1Vnu4FzMqak36VFiWQh
DnFRznRCZZzhRshoQLMEY0PXpt84YXRPWag5ZEbMivO6e90kDcv3JoHr1ylT0nUza1ED+JTN9Sbr
mYE+WRZtssGMd1atYa1Rmw49+4Hr4a+bP+8jE5GzCK1eGmImJoOvAnPM5rpnNiN3IifhnHMD5AEj
5WOZuPS6r7tBRYTV0Luk05XPc+XUXOZr6E5KoOnaQCtLSKMCdp7fVqeRhtrWj7iweXRilo2LK56c
KEq/DmPHpvXy26hRcXUjY7OPU8dqOySMBVoXkF37Zkrf/cLBBwG76hBhfoc1EPX/k67z2k1di9bw
E1myjeutO72FEm5QSLKMG+6Npz+fc460r462FLHJghhszznGP/6ywL1Z8kq53gnMRxa01S0Ddh00
KCyLA/lOnSfoHFMYG6d2NOc6MFCE0c18Jr8xiKjx/lFV+o/hPfUffw/rquYhAY/os0B/E5ikwd9x
CgWI9d8j7Lb1OS55ZRq+F38/pHf59MU+2g5dnQdRNQYherpFUqHiRDNZToGdk7MAfJ7Ok0B2mq84
SpZP/KDEptbnMllYBeZa8zBk+qboAzCscsyyqCRIDOvOCYyG/fhaSOyeNqxlA3MJWtj/foQqTc1/
/zsSbrNwXn28Hwyp9XDwphuefoiTEO/vkT6p8f4eyYaswY1hAjPpAv+O/O+H/icTnH4IVFbykCkI
UbuUwmE6nmYC6cPEl1lkj28LQhFNuo5YOIztcj9bSTVOflZ5ktWjntjDDzmirNKAHHmDgQMzdasT
PAmZvJV6hM7bgg2Nxhi/GnJihGMp4+7aHnhktr5JfPS5w8JHdoDZRnHbENTW196dckRfJtK65JK/
Jv8kB4H0JV8zHoqJw2CPTuYd8mikD/V7OxvwxPjJVc/ApAKjpyppCcOzChwHm8Wzs3obKKe3GT7D
T4W6SsT1/P0QT8/CQpVOzRAdmGro5AZbzxcULH2piXMaCAwpTEyqKgrGla4Qr4Wr10J5udpvDDAK
xceSGb4yhyA9rLFex9dxFnvaWWsxY5i+NkTRKtoUBYW5EymLtPdBz7AFd59mwGaUIkHEbWSA3QVo
sCnMR/GTuexz3bb7iPbaWTApLN1m1Ry7jmrKwmVwSmP3ldImpjCR13CDwJOjZb4nEqk+8HzxSfHj
fiVzyoslyTQDWmSr+MSlAtuGlIajYxd2MMKMsYlHxAxrzlIWtWYNnT9GOxzUaLTG3xZQtfomvlJH
kIEULJnnpf3+FnETaDCwsPh2GxK3qMpNW/yi4jSZ7KZuvcEBHhvyAed5eYHBTXuggXzt5NPsglf+
RLIJLagHcejU+xkuSqFdHO8LcnwqV3y5DAWS0NO4Nw+FETAwYGxGL0+OKS4V6VEj88xqLq+Hfnqd
TTfdxgxve1dvl2b1SSCrHjCDFDiLBMpCpHhbpLAYrEgdlB8bPprhR+sU6tduLJ2scXA5ND5mK+EK
rYUPw2ULH+Z3+GAki1vughAglOFMt9BgOB0hsj957TEkjIm0hw5gkY8ZxU62ZmxZpoFyxlEVrRi1
1D7Jj92qPA87+YYIv7oi1CZakoutWxkF4jgLyUOKERTEPVo1lwtKTT0ZewTQIH3ZkFSq2eGtWrrA
Y7gXfQBVRpwJe8DbcZpSuZLb7JWn8/5HChJ2oZbsGbWr28lC+2d+Q+9f1r/KD8FeX9GPuWfdGWtX
O4YY0VngGNn7dMcMqoPCBh62LHY1BjCNLV1Qe5W2uUCGhwYee19l+wruc3hUL0jodq9BsLBIpvrK
cjdnHsD1kHkF8ZM/Ze31jMmcn26Nf0e3xm9IuygrDLoRv3dr00HxDbKKOSNTLet+jSj0XRKSChuD
M/yBneqjXDdvFBSsGVj+BMa/19sbzyIhRKiUmms9+2TtuI8WTKBB+1FQwusHlUg5iJzIqOby1/i2
8wWiMLYehmgfA2Gcb7f6lEQLN7GfJvQ1oscsXEEO0hN0wa2/sNLxpEf+SygD5gcGE0CwTf5+gP47
vo4ndUUxybLY+6GrzHvkQ3gX2uopYvpt9x4cV/Q6ty723vNiFzeBBNnh7nMun7Vzv1NhzouP+0K6
+y+GFDvhG1tCzm/PPC4FdbJfH8PT4Q/KEUiJNaza8/09Z7ojTso+xxQ8g8+RA8ZYNZZmw1JtbTkJ
Xmx0rDvSIv2IuShx7QEt/6IbfeIsWrlPQu7RQMdBcne1Pbf3PlvHD1KJzO/w0NwXKuEBLCCzXwMX
XFmFEnm3hmveneJynWDrcMTKYRA83oZhLMaVo7DShVsNZQX5aF6vqm8SEa73tYnca9wlo9WFTnju
RT/Lz6pGe1sFkL4Sxcszv5HOdCmiuK+HrS7+YwzRAoM+GcpzMbtMNkg+ydLfLA5EzE1xoNoP1wJE
HFc2Wrrj+3jvbnL9OxkHcvdi4izr3oxbqGDOblox9DUt2/EeTDXpVynqPRaLKaEGixuGS6EFlbc2
OTNOer890VtiTY5r+GDl/9I5/+FC490Hlw/G+i/61GaL5zfja8n6wAFlH6bXRFljtc7hNvZ73c/t
+7Va4LodsfUtxdLDd5TwmyH87rQVkqsko5GGQ+bhSQYh9S16ck4k8y6vlkLk4qfd9T6Hh8NDPTok
N0v5mrnQG+6Rhdtd40wiEOuE0AjcMmYZc5R6rzM0kopl8mkuZov4oC3HQNnMtu/t/WQsuKLB75fC
VW/ckiUmwWcDnIVodcwBLFImhMhhDv2abYo6Jazdle4BBugv+ShjsKMupJd9P6Ru/5F7uP944Cop
oYkeqbMvXLuaTTJgYrxGejsuoRt5Z7w0OIPqj/T8Vp7eXYb8Yc2IViVYsLIN5ntRf4c3Zb1hAh9M
Aj7rJVqZEoNN2tAXnsoUkXjQYQcbkHZYSi5wkVz6fQy10WvVtdQFneIY6Vq72/x7uXDDdI+dL/Pc
RMDJ2SoOLESn6a2Qdm3BwgyqW8uckxZAROlJ2CmlLxG0wtar4SyAH5gV/0bJXgYiwzZkQIzjw5BG
qiVj7IrRNKMizceDDBFlCWt1tjSTs05MjIwhC8kpVvStXIq1+ZkZ1mvPs5iy35fP5UBuAJWGbVzK
wuGQDjJKFmtcDb7xUC6QpVbpYawdNIaE3/4TdKfahOYcW3G/aZ3Olx3Tn7mvW7MX/G4P65V010U7
r7f9cvZZBnsNVuhvdRs26LqNbcF7vN3nUglevoYlQOvE/ZpJyFXEsOejgquJyyhDRjg01gi6KFjR
cULnsPqiXDXpFeY4xHTJebaDo0UvDBX/RTIvIyVffJif4qWtLx0gz4lsAxR4HuB2fRyX1EocBemE
ljr6reaTRJkuEMOQhrkn83s/XvpLdeL7549F7bLA2t+i8c9sAAE7n9cf/QeyKK7YwiHIpQE0TDev
BQzA0/v3ObiEOGevNQ4RC9qAvnAa7kHZDb/bXfGleFXN1opckmvIEUHe72A8wfPQzsOj8KH/cOFU
vnQSmwvWQOpZImoL0zVQ7ZoAq4vxPhI0SUxb9wWELp1x98bro2yCqjsgNVNzHxCrXOozD3/HJPHu
nbWqbC5SEbQYG73XDSaBAr3Tq1s3DVrRy1tXBI/S3LbzNeIVACkyryFJ/ovIGrJNpS+3Lrf5D/u0
CVU182ZnAgKffv6Do4XfbNqGgEZbvp/oqsptcxIfmfM2rwZRoV7yghOLas2u6zWseGIZs57qdtcd
qkMlr6XI7g6z3DeTefIZkWFMPMOy3JH8RJpQeUy++fDlzO23E9KqccfYZrQodzKCD4zCsUHm9fpG
Fh0hWoBX1lu4UfzTHI2vFLwOSjMngvyVYoyGP48V30aC3TfJ9n7hiNqx52a2X+G2y/0OymXj0TaZ
/1TK88nr2C4Uwrj8KjrqxWPIgvanfHl5fwUEQhPZEj/hUU1I237Odw7bTFnB5agdHBaoOZ9YnlvV
7K04tGW4oU4Sx1kPQ7mAyZtLxuLvB1N2czH5eBpGdbvP0m7RPU3MG9r2/x79Pff3I1T4rSkqVBgG
zlRpg5VkgS30DAagU2G0Br6XlFT7tMs4djP7+XvUS4Bhf48yEn2ZVE2/SZUaK6O0Ww6mGGEHPL1k
UGfNK/h/X60UmOczoKaOVAM9xhw3Ea5lFXau/KJSJMGpcP5YUO30B/+YUQhoN4mJoQuBkgtoHE2g
vEdISa9qQegu2/7fw1lBi08sem/LO43ltnEaeLy/UDFlZJ62uKZFq1ke7Qikr/LVCnq2jSNCpFvA
kQN/lTv5NXUp/S/u1csqmClwmxYG/O8HUVvGio4nbizU9HQSiiV+quwUNuaAOTEPMbmIFs3kuhPx
/LCFGPsrnzdVtE277izdlo/acbYeJeRxS8HwUH0yMpF1N/t9Xcad4DbUoigt+BvUnxfE+ffV0w7X
7af8SYP0XvLpNzEaPUuwm0CzzP34dFpP+WzX5Y2uM+xdtKBPcozx7DFwMoRzZ3WXEjvjT9xDdtJN
OzYPYXTC34a52cxSPnNoOZAkHc79WFqp6mIaIP92P/GOJrVID+rDcNQ9ploYeiXPg7phcj48Xt5r
TuEhpXaxakhapkqy638CRnxX8ox/n550i6n7PvU9lD2+OsMaNyQUT80zTBb7/ln/5rcyRN5iEw1M
FoW05MvDYJV+h5eFYB/IJQH/z9WR+BFk7aScowFUV/hMsf/ta6Y6SCGsco3d10gV+/Q43UVjjdj0
W69A3TeLcN1jVLYZJaAi96VbsBrwthN/ehy9YstMKNmbOBiW/DX09eQRAKGTiMaLeKv3oXTq690r
7jYW6I2MkXJh56kdj1bvhSuuSoYir0dMJB/I9wX+BDHU3UVwvwd7YB2LVvcP3cbcaa7N38TUre+Y
arq1Fy1mQdXiD2G1fvOAuqL88K7lzH6P9ivAW722zQfmfsKxeboZrw944iAcSiDrtVLA6WN/P9A/
z5bgKNISTUdxxBJbsToC+rBe6F1UKgpOnZZ+EElkwYcUBsFPEaSX6k6HT01FCIuFiwLak/KEr7Hk
KItwqbghWcsO2o3eLw+Y2xURQfKAMBZPab0987EvZ7E11+Kc5IghaE/xlpxk/VIuMLPAVG+b355H
5Lmz3Bl/dHu2v3cQEu3w1Ny5Mm3OC3O2B2r/GWf5Mva0llrkyj/EsRR0VAKB5Dafg3RTRgb3ozyv
guHC2Sh90yu2Ex37U4bzfML+PVvTvbRTERhEN6XwAKWRE9lt7gkweQ4U5/siQwrlcNqL3IFiWhKp
GGDKqE4WzgFJtTxoam/AulI5MDKfNs7MBjATpP2k9D5OZrFf+pp2IDP+DQgnhLWKAxi9+zfFH+2p
5hfzCSxjTjN5F7gqHQpWnCAGYASY8J3FfyREdCv6SBiz/e29undf+O88FZuY4VfNQfhaaeeUpWyl
tdd+qY8s0DO8T6036GTs6Yx5wuPk3nzxxPMwLzCC9TH2F6ESMyURHcIsXkjbuMfBwS6vT7h/4dtv
8SoQHQzlh4cEFXKJ2HvCW2q7vk1X0c34BUUgT+fIhZFAKg1tACBOeLsHFRCuNN/qg4vkSdQMXGG7
vM3ejvqox30GPTv2ILPEV9LMROv5WSCJSJw8pVZbdrt6I8jUVE53KWRCyFkkOS7Aibm27zUHlCve
9TdYTkAZWmiDY43qBQ9xgVF36Yq/KQKC24ixPl9av8a3mXkzIjx8mY1/NfhX6uE2mt0Q96MkynwB
2CeMFv3apJnWnfpxNzwsbJX1rLWy89tp/XirN1bcWu9LdjMPo7rJEreHoSXZabpPkw8mqa9LmNtY
cHSVH/brephglklOH2+GO3sv4FC4uguefBRVm/H0IWfRo3EAdAAnKMFQV+8LcaeLLrgfR6fhdGK3
twfWsofG5exWP8memyScHYl7U9r1exbMSH8Z/ey5MBFAaxZzqZPs0r2ApAXQZMdTtsfGpFwX/RnU
i53oru6ecN96ly2neuiuvgFBQ8J+4d5tkBasi622G3c5ij9Gq6xKq5piIbe0BW7FDlfT9HZ7XFc5
j+gix9O0UhDsceTMc8sJF1Ttxn5ywWSFNbgZH+waNW7HMcsNsRgtK+8yPyXrfqffFKc1bbKTxN9B
CWBNtclSeLTQvSYlHvmtC1LRDZDQyBvQGVBG4NZJFaMzK6denOfC79/3zYlRXJEYWFs0Ph0R/U7j
M6hVl/TZd7/Y1oWnksiOpw9iCB0awOKZB5BZUOFJNJ9K7ZQjdlg+EJbxy1Zr9DZSViG9avGSHYpV
lAsLAxhdotW0mo/+IP82nOYjt5um2VnvAomD3cWCI8veHZZa7/IHFQWKq2Wyv3KjyBaL/XOD6RW9
P/4RCAfx1/xCBFkwCbhCgc6u461fc6exYONJGRNFgrmqtE7jk6gu8S9N59UcZvuI0wKXUz6nQ+W7
EnD6lL1ed98Bd61AFDPSjkM3LfQz+luOne9bOdYkSpaulq9S3DOXsxs5kPrLSTO3eM9LgkIItxw8
I9u2XI0/kUt77KmJRxZHkmFl+jExA6pgxL0MVmZri+QyzYvj9JlZWUoXrJPL0eISe/I/gfogcQjw
kxN+79bPIgj1HSq9seFSoKtk206mwki421Fu4+WWyi7T2ulCIW7L9Jp0T2BajSyp7ddsG1XpRvTJ
dyaZnrlh+bV6Vzt3rFrUUPISaiT3Xf8r1UfT8OqO7nIjntgUAQVbuqSffF+H89yPvUjdcVJmF+UU
7sOT8qNS/m+6ZYcz3QVtLnb7VhiYxOqA/TrSd7wLlzWyknxOVgT3KFoTLjxcnEvm7JZ4yrkxY6A4
Xt3/UnsRz9QwHIJ/wZevhHa1lR5jRyS19X4MfBWUc/vmAxmLccbAsHew97rvaxaSCY5O6BbzeVw4
Xn+oT9oi+0oOoqvdSjzRnx7NffUH6Lf9XLoQDPLPrILwbUve02asA5F2+C7yoPax3/li+UX8mJ3Y
JJGSike+2Hs73bv1L7V4B0GELo5cvmItfLGlJwtcMxfGurhKsFP+adBWKsgIp6ZBhwGBWfRBbBLO
oX1fYI/x4illAlZFIEsEv//gF9jRDaYK94r8K+M8XDhl6/Sn3g3PGXcABV7Pxkd8WYBVbLZ8yZb2
78kKbFpwRERkyy44MDgmFkbyYljJ/1h1Rfxf4LVtwyVXWXN8/cAgvVuvyiG2loH9atw3MCt+8TNl
BdcKuwAHihdvhh/9L45Ki3hXHsKAq/Wbg4RnUDcrwNKCSIPaKhf3uULp5uOgJ9O234xzuVHcYRn5
qffCDept4W4rYOppt//Yls3UxujzROmlLhOakkW6krbqezfifQlGbiNG88wDa1Q1C2TJSxmQEcGl
TmXGXVqGxgo91TPyGKWL+YrWrnuYD25OLMS7CxeL/CM3Dt+fRSTFGY7plru3Pg2XMXa4oRy+vp9b
+vFeVcf6xKIYg5+A33xElAmuPFc+3w/z8q798QSRJ7uxL8H1Iu7nOX6z0VD+31ezG9GiT21pfFOd
CE+4vhhUzZ8H0n2iD3WPsMw4JjKHjDuuo63kDxQb6aUL2t+UvmcB22RNytaVaT+B3WjbV6+lorvY
gtHukRfTQAWtmLdY8rxwzXVI4Kz1DAaXZDao+XQ18Vn2sNC38lXkzgLTe+3M5RAMh/4q+cYK4XNB
s4Tv31Q5kIJCFU9EvMfZQJ0lU0i5VBdPPJ8f5DF0R9bIelo3rPQhVSQh4DgFN4z2CczZgKdCN8bK
RzVZuBXkQ0xQCQ1cqT4uSowDPsTIoZkWGxdQf4Z+AN4ZCG8La3VJrLHgJqafGegRPeMIB+u1NFC7
vsi0sBLIaB32VY68fdtG0OqLcXYqWFgTsCjQBnRZ6HCCFJ6zapNI+S0tqkVz68k69tTeka9E1jmc
dCrmllQKmsMtXR+F6QGvYemG6808P9HxLRkIzGks9BP2A+Y63RCAkYo2ON+beySx6k/oJSGLfhiQ
v8i1I3zdg/46/BP5eAhj1+VVaLz2uznDOzcJG9+XjY1WK3la6tlYig+AK7VzlYuwqCT/eRjOfeWq
jQd0kf/EVEgcFWg+MvZCDJrZQnt7WE/DmQaIBx/KI7cgQe/pIjioGePBoh5sedWQuNgCp9xUnAVW
4D7jcXyvZq7uG8fyGoIoMYKiGMdLKwOMASY5KMmt4xNF8/4a9UeVMLTRRnP3BJtfgaR/B7UA5tUc
OG3l3ULfB/BmIWozJGcEImcZCXBUFn4aW/83OzP0gPWdhb7KiE0Kot3svZYQAXNZwOC3S+NUt35R
eyhon7TBKV6z2EpzPGzQDiY5kHRskRTGF35sNojiN8J5O7xiWUum3RtkeiLxWxE5TQgRDxJBb3cq
DYu7gB7+fRi3ONNrEyiV74zvvgr4x/QF6Yh03E3WrNr4XDLNCH9GD4cvj9nirtxgkwZ1z5W9YpFx
81Aqs5GEa9UtvPyrPauPZhV3WI044ZcIlFxNy2/yL0dH+a/5NIZpo2LWp/n1ol4SBImnwr/ZB2ll
H/Witzsa/vGm/Js4bZH9jqbZ6NNun4FqeNxp3Tw53IUdYVb4FDDjfN8Xlbh7vze847NdDNf7ZN1v
MZCUOG0g/60v3BdGskB4qSrYe6JjtmHmpp0tQdTHR2Has07SA8M8xPSSifSN/swnoq3H6c/w3/UV
k6fyzdDNZkxUwcj1X7BbpzqCmSg+hK2Nw3d5UCjKcWxmRneddQumpuijclRjAjaVBMY4xhfF8aS1
tOBoqfN+QUHAvJDGz5mU4d+vzwxsTXBYLV/mXlX9KD2rQXVE9jEaFDBW/E1M0rRlObhdfzWg52hr
RcTadpVuGXD0JqA008+AxoUwLe7FTezhpCCuIeKyjlHduzImgQFnjwo42UdTouJ0BG9sHfYEP4B/
4oKSeWxnbrt+bmN1XeOhipccNSjRS3bos2Rv+LhUxvGVajkrVi+sZd55QI1mfumnbGa/zslPiECa
2eEqsU0X+ckHhz2yGN2AmbL9sAo3jE+bD4LQDKzxTb/7oIdnoGh+VrhtA5jElzLZcEv3OZ/AFX77
b+OTTU5G7sKG1AUmxcaNEAa2b3a4TIPbRm3bb5TfbF9S4sz171yzSheK4igTVbXCK1Hz1St5AYiu
2WG5kxKPWf8wYm/vNpXzGj0u2mmt5uRT9n44ZeUxTWZehrGgZDXfbKAzG6fqU264JM5RpuVrlHfi
GQn7VmA5kplMvaltyh47fjcW0H2Tje203Glc11iKnIhaOCYGftgu3lwGPLsbPLZyV5zyPNCFgOEC
EwcpBrMjY3EuxQiuzmYMX57amYWCYoND8dpHAs7ja8A7DmNBrnXFrdfj+jVXLSEAOuJaoLJDIXUC
lx2RGFEwHfUddHt1Ky/YHpUzSVlefSHNpBCCnBDJk4zNYgxuu4omrRSwFOlx1GLH8Pw+SjOrnd0i
w2s4QMYQjLICA5ycbO/GjqfI1XyaVOnaPIQSSrwBhJTnTdtobr1I+KZiu7pGkA3iUzkda/Q1oEeA
fmnfZ8GIDd+4Y2DOwKhvPU13gCwpN5CDucqK4SlBYTbGCtv3tWVMeZJ2wjzblh/pgU3drJgZCA7B
vD8MjGL6UUwk5gwciDIKkqOobONFv9VQwt/t9Pd+ES8jvS+F97z8fPnxAqMHF1Rn9gXY3dzA/5Gt
IrqXbHlZ3VABu8K8OUVHPo7i3CH4Mh+eP5EvOkBufO7nOtwO65ePrp55SjxN6LCo4aKhtks/qg9u
zeGDi4wFTy499Ti74jsC8xPl1txsiFRZdfmnCIRx1gBjGr8fMEPw0oGZrK03DuPu4vc1W1aJa4AJ
MStji+a7p9zJgnoM8H9NyWVLvPHuqiwvPW4DXp4sYmOuF2sJxwN93iKiwq9X8d8Dswxcdt3s7mkJ
V7+FDyPzh0H2jdZOyXZPLin2PA0qRGEjrdlYqnHB6ItvD/ru9PWqDoFICQHzdEmf1W90zB7Dy379
MhDe8/ZcMdO/WuBNouN1TaN0qZfVbyVyibClW9ClT4ViGbA0p0836/4mS0BbpcUIEPc74qGED84O
n5FY7jdl2EVeto6+1rbQhGxxaRyYHQ6Ebv3gIYiikHm3rTMoxJM2XmrL7mv8RuxK9Fz8jznHvNlU
g9WUFkmYfX8O2400w6CDcGT3tUdMgS0OyK6+1n0cG4/oKLj9FNV/t86sdSg3MmZ2Dd2sNT6iC03F
PfMr/IOZ6DA8cdsFmdy8ufwwlsjtnvviBNMbg9o5q4NIShIBmiszxxQuwDhXcrkNSqdEqfeh7MJf
6YB9Q/1tpHYDxZaX/gqgtzmwhCNf+HsoHy8ymNW6vojB7MRIUXDyo/CpHYbPMA6kuaz6EOO/a0qU
H0IazgB36kkI5/gl+8wWT/ros2TUx2rxHCzlEh5ZFDRxIqKpRAy2U5OyMdZ9wJyhgIKPQ5FkE1+0
k/z+O9k1DN+EXStaXPHFafapMOSJjqniFCfjgb5LBfxZth8MTyYnJoJ6fNQl4wfv0eyrvfhQlskW
N2i5srFgpMKDjzKc37fKn4XTqLUGaAAXPTJkxs/g7sJ+k6+ykx2fNy678CgCNtvGlpFPMTrZ6uuL
tjoBYQgGP6EG+9XhNp9KQCEb9euWY4yOCgveMT69j3ADiE1rWcERr7aoW4kZtsqHyWvM1b+UL9Rc
pT76SBZOuAvMRo/Z3WGszOAW3pSb/o5HzXvuMV+iQh7YeCECWFBITgCWy2aTbbWN4HBK4xvk4HYZ
edWh2JtzdZc45W7wlQcZ1FDHoYUs5UDdGabbXKMLt+5zAct5n256h+kidoUihPQLZhQzys69I80R
Sna2jBLcGvUAHh4wC8D8YcbiUUwfor2g+NhofFrGtz8TZEuu/Yop5dt5LgVisfieadef1uukBOlB
C92V+q/EehP4OsCxE/8wzvMPWMwTNWfttyp8eguiG5cvxBtQB4aI+uK9n8lzbUuJmZQf5kJcZiyf
bD3liuuyWKQnyNr6l/bguZag3l+WCC4U6TOGTkNlf6nWsoPrCwl/cI5Kedc3bsykZsRoAT4d6QgW
n1BBbEJnW9rAzsQbcYmIH9Ue3qfAyI2OmpCr+IvqvZh9dBRJb1eSfRKj0WGJ3+WKd4Isa8zsKXXm
3B9xnuN9otc0CcZCa3l/OkT5fmQfeJgCvCDPwBcBZBsi5rFZC4vkA8a9q+J0wpSfrvEgr56j08+p
1AuWPg6RHZMG8RkYF0bYhMm81tInuO4vng76Kjy/VhNFLHRIjsNWzNyWX885t9YbPPUKJ4S5DcGM
rZWuBLZ76HNuYW7vMGLhw52rK5F0eHriLMm6PVzRtbxBpxbhGUaHsNL2oAINAPyNne4jSRbGHmLZ
HprrvvksL6JTUUenXvHFik2UU2x3My6f2ZYdhJ1GW8AaUkpoaADhNoWmVK5Dkrb3VNn6ThptRCA5
5XG1Hz/qo7rrl5WfJvMIgRiV7bnyWWC2reIJS/MjDefaRoRAws4M/PH+Rm8QOpBiljFhW5DXPDiP
wCxUveMTuyJ/9E2HleBa6c5wZtZdneOzSaYPpF4Qf8s8EZBkUH65odMurul9/Xo6OnUtiDHPmmgZ
UWFb4z98eMxr/EHD0HAiQz+laXLLXbWJqTloa0ob+/NcplJ2s5/mi0416vx4Y97ux4pSm7SIClcS
5ykG5AFRT9775avYxGKgfWvfiYxs2nryJa50nfi0gDF6dKWnaq8Ydg+jqzG4Erc6xW5mJ7se798g
P8bBa4PShQ5O/xJ27HTZbJuFnyUclhkXF8Yrk5vOuGqQcr0OUbrvZ8H9iXUF9CS7+y2Z/12oIcjz
oczIgbGwUPKaU/g9JC7KpCc8Cdoc7iDDzfIAIws8IIbEb4mNJk6PVk8hxcWqJNiyAVcZBikDpgdI
RWRmTUh0IUSt82Xj2+mN9yITc+R5lpbO1bSF/plJbuH3j+g1J+4dQvZS1ewniQCdO3sxSpgW5Dfp
7sjwMjdjs0aXiXTtOAbN7+DjVcwd1E2zBfWjviRQVMPgma+wwcWZ5KmQOhQQrYxnMjQqVj6BsT4k
Pp2mzZa+UQ3hnmpH76mEpbsBtwztmjBA9qoSokwMaN6fh2arzw3Gpl1AmEI2rNinGUt7IQtOiHD5
gDvObFiUkCC0hdx6VCQccJZepTuU0cISsGWIuzk+2xKbCsMIamt5+vpL2U22RY+j4LIb9k1+iJKt
nK2zIpjlENnJ5XDewlno5323e43kpuFet2TbVjQsR9az9DFqC8WALHYeDeCaV0BZQl1GLUSRoHB6
AUMo2Sm7ZRe/HNZKTsc7hqu3Mgm/hlQ32jJ+vghTNQfaXXpVDuYOehKySlLqGwbWeSDgDcM8qvCk
/AvvgnpYqQMcjjMLc6TNu5P26HZ/g/12mvb/N+f/+1+8FCC/ZGQI//eLpxFO6EgFH44XkKWQiHZW
3Xsfe3ncz3huRAPq6Y2+6/BSmBuG6GYtwFhccycUAqCc9r43iyjsW6AUHukFjPp+lNR5Wa0MQaFX
/Hvq75cymfUOUit4ftM/k94vfk2GZPu/LzMrYkbK0vSbSeKbxTgBiEP0I/1pff+eq6ZflJNI+O/H
WCM9+Hv03y/+/t3/vsRQ2im4NerwvkFkiTBzelvcC1nxpod//5SgZhqTWE4WJF1V27CbDwXduDJC
VGnvwYyDlbTI8Ku+zr172PgjHCA5bhqSOLXR0V5udEracV2F43641w3W25y1PJupW2ywtmn6/DJn
2WGmCF+y2DWekiqKbTLeQB4/x8rIrbhf2/t2eA3Y3+QEWRXp9S4QpKXH6eCl8OmSsBv8N8JeL4tz
mjwQBJPoTDWFFjviJOfogkRLY+i0yS080XQWb4QouWZd3s+7iPoUxQlbn8a+iT0og6u6HYJMY7Id
9V+5mMtL5Q4tipy50VBczso8Rn5ZqWLn1ZKB838DNNrvskaWlvjVMt3Q1R9DZBZvzLwCH4GR6Dij
Gm+oQjDLw/jIbwk5Qx2Jj01IYZRGjCwj+J0qbIu6K0N3bKE11j0bIWI/2ldxmKf589rF8iKHnToJ
Se6MB1qzKPA2Jzgqigm8TekjVEz6oXyXEC9NTDnVCJLXW4kh03XdOtTk31qEzqw9J/M3yXu/mZcX
z1605bf+E2fqF8FviZNG6t3OCVxRdZgJgwH3BZX3PIZNoeiM9rqZJGGO47LgCWKBcb7Q41JZbbMn
ZDsIgePrB5Vz7PY1s7foUNA/1LDFqo42IB5DZ1DevaOW08snK/ToeY6q7nW45ySFxU95T4AJWbgz
dVzpz/zlvzKUdmKdZotafQxjoL6ExVtgDUTyGjl85W5NCCxel+nbjbL2ehefxbzI/uEOADCIBR3Y
ZNpb70RdmMwCOkQPkQTmUE1GL3FDAkUzrTXp6ysqUVtIm7goISnkBqSFNxYzeoILJelKvnzXHubz
vR7l/2HvPJYcZ7Is/SpltW6vcWjArGsWVKAKhpYbWEZEJrQWDuDp5wP/vztrqrutbPazSBqZDMEg
Acf1e8/5TkZTytVQHksyc2PktSl/EXwgSs/IHgmrIVo4K4M9JH+KXk61g2P0Wzym476bZtTcZLOJ
nJmiYZcvNUci7B2NPiQxV7qOODJlMUvc7FejomYBghBkQU/EjScW6ILzI1CRRKdhMuTJqF2dD5bA
6hfMlu/EbmitYXKEI0SLCkohGKBwp9diOEOVODqzwVmSUA2YSfsuYGzHFR20umNA1Ji22Oo91ttG
z35YdU6rq0kgguoUcgFaZ6d6lClbgkEU9JUHpqqSvmGYcGlLDO+xN0FAGFVqbRqWMpC/FgFpKPnV
XcCBtAkGmhF66G7qiuhhjTDwXfELPFZ/1lJWbnDTG6+vqcjjPPZtMNDHnpImAcDjB3OZrmtEt6Vu
ojOUBer5TPrzOrC4oJZDVoK6t082b8BQ0z3MycgAB0MXPCQ7eO/qSPznJjn3MYVKDh/KK6r0XoU/
4hZmp4nuSyIyYIkN96YF+tBkDIH58zsHF79O4/AtKhkpl06mrUoYgnD4+nXcpLOv92axawl8ogfG
8B++k/pqZjNmA5y+Yht+MdO7sWI01TFDHNMJ8XPPERwtbHhBE6tk8Bl7YpOnk7x3zLy7LXW2MOn4
JR35Po581qXlTVsxpVtk2Z9tyd7+CMuYj3Yybl2TlqMwXwpb41p9lQBNDFwSidg2L9DgWs3DmAvz
PaXdqBvMKrHi6mE07DJTHBVFhE5Ex8pp3e6YDvEH0TPJFhPdiVh4B1XkzNR6YEA6htgSAlQi8VTf
e1q3cvskO5UGY+KkpnLoNENuQHU2uwLOjE6GuG6TOpa6AduexljCHAvE7/QMnbF0KBniedfPDfYb
J7ottBCvvt6/NXr/XJJoV/akyXajZBsProuNVhtd8ooNqMXQfrZwMEtApKRN0SKpoElarG+6CB5E
EDKnqEV6RItIrsAJchDaXY8huXcOWCJL902mtCkDMCqAjUNfS6ZuTyTGVtjZszcudgV7gcNGwUE6
lMPK/szs/OcE59O3RjWQpEMPPt9GtgOvLkBaout5tMH+ppGYjtTc08p045rsl3pFS0sPbX8O+/u4
aiOyhrwXs5QEemb0KTjNUMq1I0IRd96EHOUo/dZtiL+HibMqEvuQubshRG+IJZ/cmVi9yP5hUu1L
Wz4sL/EYOBEHVWQL35gCTN+QR8WUvcSeEe1Al2tHPWZGA7tHMcZB4wGFHW1hx6mYwQ7aeT3FdMHg
YyDNHAm0BGUKGA2Ub7AbBmvh2CJutsxy6zXzodcATthtRmBIPu0LxjzKbX0HTjUpkjPChlkRBJUT
BRPnMFxtZ7J2MAowiPBDFixln2y0nDCBkEPeSVpya5c2dUshbsZ8ph68TGwJaFdEpa3shuYy/Cx3
LSZ6X3ogGUJ01msmaRrk7nnuYBebNeoJwLQdyiViMqohIeMAzIwF8a0kNIPsOqx9SUiXv7KCfjUE
BM4E7MJSwoyYoLGFQXiikCyELl1DY2rSndPcG1oltpElGRKObOwTk64HPAJmtlxhVw6Dp8jxJhyI
GTNMgRYb5Ug9DQBT7LbyQ3JFVo5tXaaRnnEJmI3wKXhdFepQc62z9O+iBqNMKsqWDAMr2ccM2rUx
20HyqbdNpL9qLt1lkJn5tqOhVgIsYJMonr2sdTeBmzPkhClSAwl+1IvkRdRkM48syGHfKvrwbEZk
oW96OLhEMyf4lriY5I3z2qaW/pKbl8kAKWCSvCJ6GpiTBMPrdsQ9NwxdK9d7tV1LvU29+xVk+eMI
k/uS9wOsrfBA3hXiSztWJ0sPUZp7bOqHnC5U47lnr8h/WEEQrQfJFL9M7sbIdY7G3D9PHIEcrJQ1
VHeVan2crbRemTQmBCyuc2ovdFwz3hvmT7ltvpEt53sCEVsCRHPXQbdaGTLLUKNp30ZqvZRNDTSw
knD9SD8LEH0O7F821tBlm0oz/SJFuhC1D7PjHMiS2WgxogZdq323DmkVLkQ3mK0fRqvIF++6bRaP
NLFEASBi5NCbMYwxPKhyfecJTdz2vP5NZ4UNCXfkmYnofQI3uLchR+N3T3KoKp3chxPdJLhZs187
w3Zo0P/Ilsm2KTN/HNvkEMRQnFp1V+PU9wsj8qOY7pUWoeIvkxobUtxjVly2QKLJtqT5au3AZTr2
LqHSpoPT031pknKTisHbyYohPURhEoNubAF4wQ4Zr1o2Rkap/bJU9+XKji8L75BBTyfqO96w6jnI
Z/dQn8EdmI+zbuO71VZVjiVtpjjx55coic0dDvB572nYpxnmmAFHrTZbZxVZDFNqQcoxWiHyiQ6x
RZd+bEHJEuRehTmGWzB9oO7XjttNaGtzuNOzg+5K3YweVwnF7KetbQ1aCWpI1b8YhpEcsiy/Q4gw
6oTx1Qjqa42Pmng/YysFYGTcvqvBqUHEO/XJHM3woQIAEwINahukii7Q351Zdx+OV6lz7nmnyWO7
4lmVP4wfhXWjV+TCYRXeCsdlBDQBrIqd10izHruMvPGe18rblKAmzIOUAjJ9mkL3M7YGa29Mhrdr
i+6BTOzwnJssZQUpb1YqfqYdbyihFoRVD4fIqt4bQhKp6dq3XI+Za8jyEge1hQh4PCrO3E1uE1DS
dbwL5BOzKcmwNBmPMgdyGw+3YUVvT/Pr0JU7txzWXkflVBfzWVnRt6PAdIjwM0jp7ATpZG0pxnZF
V01kU2qXPCJ1TnSoFHamViE5htDJ6Y9FZAGc3UuPiUoXl61fLcrepO4PnlOLdWig/8Kwac0DTYyQ
2rPFIVJb04s55pgV3ZjsuaTVtiCWTrXMt2Xrvpc612GVwWLV6B2VRYpSqKX5BjrqrsFa8CQZmqm4
fc/HpIVkpNBNqtTxLYT56ckedLbQ+nCyDa4fXURwo1Pk3JvQzsnQIE4pRp9mGc02jpFqNDExc8OX
nGc4p13BX3rf1XigFZaySAMPYluYQxWk95U9hckuINIbEXn6SOZgTI4es1o+jXLdW+l2yIgE03Im
Ruyi6ee76SZm23EgRetOc2r6Xe0uldNRoJsYyZWmLQl8ml0qEma40Fy04AyoA2ey99BW5ybbRVO/
dNzQCnLyoHEi4sKL1MEodT8KGsbKU9Td01N4FpmGbyMXewMWKdLghh7I2H+kfZGubdPdUs3DBOrk
OZiY1korRwVJu3FCLG3Z98RZREfNuleSgVgyvSRhv/dSeLROpGW7PBS8YZzsOhlo6tWCWbqOAg1Z
rbf4ZdsXzN3jSa/QW93CZPTI1p73dWZCB4mtyDeAIg6Dxs67oZgJjIRWaO1eDGBVCF/CmzlYimWN
g5O6FEFOe8Nxnm/c0GO+6326Td/QjUpOmhjuyJy94Q8nEbFlwyZUi4d9qC+OTD5SI00h6/IO9aQA
++TtbUwnfdBH1OOD0SEtmXh/5fK5B+hJDcK+9MDLXqUd0GYU5Nl2i0+RiIo1WOaCjA3hZ53FrE8y
dxmJcuv5KM2OwYaVNtnNuPT5WtIKm+iTpPFjM3XpyXNbjg7XZKzThLh8kLS6bCvCyWBoPeO2VYZz
iJKHMkPGEEbdVyTRVDQ0B+qOTY/HXH00u4108PYXine3ojmzC3sEOx3kUl+UbC5ILsPLPY3NnqsA
BujGQKeLHtGubXUTlc6u8iy1tDLweOuI4mKyIggQAYwTzHpx6Bv0db05F+y2zbUyUJOT2uv6PRqX
BuGjVZo2pqrm18TSa3nRdM57Mn2TCYBeT5gSPCcr2JgB0Ms2jfbDMN/MUk9PhYvub5yrk9d37aZq
ArSDQbyFJHafNoivxayfSNeBzk1MMfDP9sXOHEZwcmOr1zkkKxsgyMtgAtaqhtZZooTtFZ9ntDfF
jCpmZOReWPnJKHqMUh3a6QlAosrFzrDwNUwvRgaWn+goIvIqlFUtl4OQo17NpSSIMQJ0NZSvSDMq
2ehfM2RmPda2y6rv8IFiMF238UUn+xXzQHxfIuyodBSG1VTv25R0KU0EjxKy5WpmLswflmnZa2Yb
u2E+GC3eCrg4J8rCezomM2IL5RdS/8VC+U0KCmEuBbu7Arg2Z0C+CVpTQHkzGK/p2doq3HIL1Z4N
res9kS3GSWhzoDoMCxV7eMI+IhtzlvM1xzGaEITvPTmRO91W7zioOj7EpjmTugbYDUV1XRXjTtQJ
cw7RRfeT/emGD1gcKnpShN/03tZR+ofsGKaoZXo0vTmKnUtmtx+6ZFtX7drAfAtKvKVYsI6yQ+eR
9dGPTtIUSmAGJGWyiXWw4nnCkLKt6zdOORpMAQEXhjTfG6NXK81AeCrJ60HmLj8NWz0SwAFKwiZ/
uEQK0LrI+cihy1T6HZFPfjcj1ddLRmXlso+12MJp1HCVCs8C44SraIGMmXYO5th9tBoGIorh1UTz
KzRi7eKU2qaEtwuRD6lmWo3F42zIT7fSok/2Nt8WCSO5Zj8tZNqtNNpvrm/vuU3vxepCqqzbsu6b
Pe1MqMjjLqzjdzJA0GUdesUFNTYx87Y9bTWWhnOOwmUq8O13+iY28tq3QooYB1ZDY6gdly5GEyYw
XZWR06YNn4GekOWBUrwMqE6moAlwXQ8kjGfabnRZ3grCZrLAey7mBP9Kdl2sGD4F4yUes3dXa4Gi
k3p8rkfTZd4FH9iOoR97Xv1jUCYJaZzlZWORcknU5cnzyNNIqFvKuSl2gxbcsNAlJ1f3zFVYFTQ3
XO2p8mr2hvkokHpiirP6Ny5e8X06dgRRu96j64Rkyc4Bqv+6fXbJnrGn2tyMZY0ttTQezY71r9DM
ZpOFle8IKXw0qnqF/Slws5zrHD0ewGrrYoT5FKaDvcsb89gQC7J3UB4YmdP7gaAIdXFyGkHBKpRL
/AhUSTKG8Ujpng9koPAumwdh9vFahAseCyKrQW1xJCPkK86Fdxsn1d0sMXUq3Rh3BBkDzHJxvOQF
hTwBEHZiEcghd8NE9I/pFaRtfyqEJzkL/5odYY22F1Ss0zJ1CF6Noti6s4FInwgRFSU/mqp07lza
0ewappU9OC8e4rscqx+eF3PaWpX4VZi9r2zXZucmbp2+ATWLtL1s0Eqoyph9DyXGXNGsrwPK7qVr
X8q83IUOuc8qCp29CpYU7RHGmsOM1AomCjlyG/CooCgOBBqESWfF0OhfhXOjI2UdCazr+/cwFC9J
CeGLMBTGy1Xxpk9zvtet9BQErYSVhv3Q6BeRZddt8gkfv1AspCU5f3ujvWuEC4oBMu7KCSNr1370
5Bk27cQ0aVaYOmxSRpoWEj4rKaGUGl4eCYh/Y8UkLHQz7YiRK9w60bxsn+jS2dY67yq05S+7tx6M
NrfePYHGigyaj8Qef8hOXPTGPnOtvVN8si9VYB2h3WXriNzNY9JyDuaZSYzk28iueB80cGQEaobi
nCqM/AnS91yx+HfYsriQjCv2I1yf7forCwsK0isQ/gqI/+/vRlNzr7rFULWQ5AHrlsnt9cvD2nEn
BtXLJmJQ04aNPzT76xctN78f5rUNE+H6+I+712//b5///e3z0CB7/v3YcZkwKl8T6he/MsIjQZZ9
vNxc711vRDkUx2bApPr74fXe9f+uz/7+4n/6v396eP26ANpMNXxpZCNMhKFtvXzMj0Fa8ddMy5/4
x93r/14fz8bIUyKH9qF75SP7Eyisyw1HF47b34/FHPzHY3Px2eKjid+cfCYHeRZrj4hEfW3Syjxm
5PPwV4ruYAY5oHhyf4PRgJazJEznAwGSkYys4xwF7sZzKWmuD7t6/vOJdPkSxyZvmYNq//sbrl92
fShoCvm2ik7X/4ot0zyOuouTrZepiX8Zbs/1667PXG/KvOGXs+l8SGID47ZdYOhKlpdxfbrTyecr
9a/J1C0Ew96Au9VGKxBDETtROEDZWmhFTs0wP8i4FtcV018z6R67hAHN0EykFS0Q3OuNPnYIIkiu
gj/tzShEoM44Zfc9CrQWhUsqSpxoRDtxATcbJmZR2zIuFAL+caTv44XilCygqGI5OK8Przd5rpBu
907T7BtCpEttwN5wfWYIC3Iqgqr4mSm68r+/L2sjLqhTbx8D4Gh+ev0J159dhWIhj4jhxJ8T+79/
3x+/5fpj//ia61NjxyRFUwWu0P98UenyQn+/vOsT//Cz/8enf/+Eyk3IL+nbw++v/YffWcbuPk6b
U6ZRAMPMYvkj4MC3LQ/Ebeg9KuDFdBTw2TlTd05pPYOTgp5B6iHDMBHTuvyRmlq9d+qAqUAZHYBN
Fgc7Spqz6BVTpZQ5fhfuh2jYJl12ECG6lboE5QViZRN44sfQyF+2GeXHoWYQ32SU+g2VCztOi102
pAJh2/TEmFnqATtPrzBGCDAwiAav9QNmH8KmFdCSqrJLvScKsPKSKpY0r5ZIZ6WEMJ5CQg2HGrMS
w/qhaBB+uuxFzBGoQQvDo8h/DmEstk2FBopaYENc111Pi26DXR51kV0+dQQn+XUEGURDSTHQJSOY
xGHe3eFXjDMzPNSj9qg7xS3lbQvvXCJEiJN9xiV4P9haA9weBo/GvkwGMXIqFz9X2d8RFcTFLA76
y0gwlNYzwdQMxnRwUiGxhd5xKEdAtCmmrUSgJbbmilBKDJKhg1YZ7seEUNKtRHNXMlsMktsoIPMp
nz0kNFr3bYWpu52T2tnongYFVvXITwPE6G1wDF0MINLxXlNklcTZxZswJH857FH0FC3NexjLfZrt
mqL9lM4uzbKOQaPFRD9N79qazXZiVWioI/y6wTV8PA5OpvXhEMqkpz3m2ZZmmjlpe8tGOx6VCAPK
2yFFbuhk9Ssug3zluXBOmi4MV7VLn1Qje4tLYDsD5GB9EGY5kgjD3iFkBpt2cXNylLgwJ2iG7qmW
1MUaO9OugGFCjPuaYfBFpdpZGS7E2LxPtp1b3ojOqIlVCG6Fbn4W9dK35eWIJbhTESKzEgmRIlmB
MSYNil9OFp+yQGEcD2txExX00LicwRSKBe9Jpl9CKCOGHCCGt7QDaiQwUxXq6yLV3mRn/LRTsS9C
zBV86w3tAE6YaL7Lhf042M14R+9RJ5x8m5IBt7ItojkdeDQ1zZCjMOWEaypND5rLLqjwxMkJHlNz
sO67TP9l6bj44+yZVEsUZHaBbtd8H1oJLqWbX6O9CDW2CbOe7M100fXa3RfDwGXjp8TWrdnrdSUm
PqMntzJhVTNyjYi3nJrVKBhpI4FtC0duGGPp2zJ1vsKhiV5K2ltBQPREpOJdrQC3BfR1d6BojzKN
DzQzn/XaDA4175DwDEGrs7SetbI7Z7mHBs5lETVzha3OtPaDEbn7rgpu2ihujqZJwOZQ5kdaAjcS
E9bYDu8QcT9kxSvIK0SweXBfldpdG41s/Xi/BwG1mVLQ6KdvLbXFTRPjE9BbWngi0lDToMNKY2Tg
iRW8RTGi6rmQMHWinKITD3AXBTflbNPr5fyAHgFGOoE4Y8pD4WHwDfuTicJOYexpG5BKLOc7Q0Hj
q0h+QVOb15+5TdughZC4MWzgeyb6No3WHuKXlMiL2VSPedegMkwQyvDeImDuInGhpgfgpyG6nYoT
gN3wzum5JoeMhUwzDnejAeQ38SRqmAL9pZ4+T2bc+23KNlyLHOsyRMFXRwut1yyQGDryrrHnddV9
chd3FfjA2cA9G/Sc3eMwIIuZVt5AZ8oKEU0Ryb2zZgDCldOpp75UjC3VU922Em1p9FM3eoOEDcPY
dRaa31HTNWp4fihTYjQu/eJEVJ63bvBMZ23ewTtJ9K0YbnmJ+kZvgw7FKK0Pc2xrn+gkDpgGJew4
laciVB3oPNSkCDn8WRAZrhJMFdCA8hSlsd1a+UGHwX2yRHQLWVSh0VpICEzvdkHidgSnydt6RhfG
sOq5nzNMTcO9att5rbv0PqZKu4KbzaNy+68EUiqNtuJ7TEASqiYqqNLki5B1y7ve4EGyIGXW3XSS
louxrXd2Q9LTwi8NGjyGs2BAC8wWcNXHTkcPbsZ0i8Vm1qv51CGuyawwv1lEZhy5TjnEZ1Jj8m2T
52f6pLdCXgXoMYDyBGD2VDuN33fo/9U4p8ep4YP25vZihjFwmmoIaCOM706KBiQbx9uUvj1RMAxW
chcb15gYmIZL7yDH9F0heHXG8T2zGaZLO7npZ4E+esJqYetYmGRDuK+FFH4apnPfED5S7yaV32eV
xppaeD8I86aZ32HxtZuX1JUxmpnq0WaoVcwxFFGbK3MunG97OVVtnRFOmp8bxQlEz45qbx4/A1lf
lJwqoDn89QmOd01iyXZzLMh19KR5raUh1fXIcos5UxAiQAHlx+VHZQO3Y8yMDWr5v+sTswsbr3bM
p7LtwpMXWW+EBoS7pJH9sV8INmq50VSKmSIsniMRRccob7zjZI5vkQBU0RbGdNSo9pCXcNMIK9xa
OXKCBB0UkZ6FdqghHOtL9zBodX9c9gDSYV9Qs49021Lz5cL3vN7o/3nv+vCPl7h8QxvHDOa21/8Y
Op1yblxeuau0J5FmQH4cJTcu3nJ0ka/52J2qYirIRSSmbKWmtDu6ustdBunlqrQhUmsemW9j4/kF
TMS8eTdCtP+ah87zWtJfb0yo/hBwuLk+jIRLB50N28bsGhJYg4/Q7Am+v74oo23VvO2m9j5ajvDU
5HrQJSkJm5wtbC7ZRBDnUh7L5eZ675/+b3BJxextDEZEstCcXHZOQlSUtKHRo75MrUvY92zoiuWz
/H3TLjVqH1vhWjJxXps1w869tpBZr4jUMA3ZsxTSH1uyKIblJnEspEzXx/HCY51rujFeZuxtMQCg
nwnrQvECmTVvHobO1Q62A7HIXW7mDCGv6Aj1UFItpCpgsce+wnXWlNZN5JQsELauH6clreV6r1nC
XCpllzQzaMWGCyO2NoylFrPYcvDo+hqu92y2uhvbRMIVkSljQRXvWhe0uLcdIjs4WDU0Ez1F9BtW
ESb4TCNHNzIeGIuUx0Jzaz9KXKBs7fusqPPY6+VrxgY1H2EpN0EosOw4rXGsdM04tkZCQhXX0FVH
AsbG0VkqF3QyrEvPKaAFQLzJAmgKFYLSimnd1Jr62hjYyzDHvKuCIPa13OFw8tjybgmE+EXaaIFQ
kZt+udFUgJh+NmgM/QcmlwBTCPkZDZGmcYn5GjTsS4ILGlSvykOISzj19Yb+6qHsZs0fmY8e5+Xm
+v5fHxq0FLOcZg5vdwhAb/kMqNz+vPFGGCouWoH17AkUuBkbIj0yEJUqv+xRvNQUvN4CEv59AF4f
Tgme8nKag03fuo+God6rCk/dMF9zUeak3UVy/DSwx7PuOwc1Vqd/y82hjcxOjBcdGCHJkDR3gG+G
XHnpWQOfJBci3aZbB3eY/Ji/IzYQCW3CLfJqeI5b76n+FE/lidGURKSKUnupBWEuJxTEBMiunXP0
PL+DF/seb5lYBM/RE/mZru9MEE7X+S8gistJOfq0PZkgVviSGAVMK8MkSJHCnWE5PdZd97YEYMcg
SEh2xFoGT7pRgF53vfShOkbDXj7Mt91XycMJ2eDKRAwB4ogZ4LvO6attEOZ0b/wqm1kc8q9mJR8w
ozEkzHGDI7yxz/EnoQeIlyuPb5qRM+A3Fie8U12ypXJuRh9HiE5YtfWFGAZYTQVo9El7vwdgtY3v
esZxK2zGCC2eBJ1SscN2niygKfc8fYV3+hl1GuCCLf5YiAQZo9fvistZtrYf7W/roj+KD+MYPNKP
p9ZrsWMRfMI7Fp2pGVhW9PfkdboNvke84a8KBnbnh2ctPpgY+Pu1YtG22UjuzHojmGIhJz8Dn50r
Nt2r8o3jAAf8zHSCqdE5OyWfOC4rEgO2mrkLGxwFOGLRW2DsBfDQkyoUM8JaI48DFKXuqMRYN5DE
e/dn1Bb++BkSYP7w0+t23YRU/jzh83ZrLoZ7s957zqPI/H/Atd/9wTr/S9Hnd6R2de3f/6q78Nyp
C38z0F1pScoJy3GRpmqWZfP814+HGOnM3/+q/VtVjyrJDA2jpjxWAsnKNv0lTuU+/eyP4QOU0wzd
wk4Gd6TeTLlPW9E5uzfzF0cIdS0avWxhu0z2Rts1AWXTQWQLJzUJ/YhosOIOZqeqYKhuDOELj5hD
8jUNX0fy9wbRBGXgy/wLut8u3+XvUDhu8IDuq5fhPnnIn6qXjo7DmsiGn8kRYu1b9sPE4OIPl4z4
oBU6TMkBi7F+b/gTEwnfuWcxQ2uwRzaDnRr5NL59A2MTkbVqbW44O9Zg3lCWzibuqO7FuQHDPNLN
PtvD1ut3P5vh237Kz+B4o18YEzA0OL9wQFnz2j6xS9sATHtPPhFDym/61shf1SODhaeaDx2rDaxi
nuGshtcgkPUjJTtgmA3OFonYgOVW0QNis/oViYV7KXcXjBJ4dekNZ7x/RyRR705Mkb3PPtHq78S9
8QIFc+dtw5/zp42x2/Djp2zhNOpvLqk05/4g95FvXvCFmh9EHGKf2mK974jBRgC2zV8JMZlxvaBs
2iJ3xhzJeergBvhMtuv4UFjgWlecYdPtggB4MuT6J2Cy2NlSHWy6dbzZA7ME9skEO8JAeOoX48UJ
nwI49a32wLBSi6h0zrTIoYsv9AYOW2R8l2lDlbER9R4iw4E/MdwZd9o3Ac31fvzBFpyXygXct471
+3Ty3tlX+lRuO2pzogE5RBbQwuXd+kBJiEJ0e0x8d/svjvwF7v9fDnxbl5ppO7bn6eb/feADsm9R
dOnqorvDBc9StFnWGA6vZ8d70xeF6SqG1vWBbQZlE0ajZxxJ7UL8XrTK/+LFEITwX16MZpoonqVJ
9sE/n4VWQn5L4w3qEuv0CvnXyUNUbMmwhubc4rDh+rHBZ5dAx2AOdlt1tyEDXGyWz/hH4tvry/n/
eRf/Iu9iSYHgMPlf//vf/4e8i0eytaK/rH80JW2+H3/9MwtjCZP481v/DL5w3L9Z/CjHtm2pWbZO
vIX62XZ//6twjb8ZrLW2aTieS3GtkUnxZ/KFYf1Nl5ZG7qJh2DSZHfevf2mXX8hP1/8mTVZqh/VZ
s3TDNP9fki90QydE4x+PNxPBM+s+WU30EQ30tP+UfNHHelo0Ca0/ZHIoV4PBOcc1/jxTd9fO+Nqo
oX0YmPeum2W/HpmadU4mKLloh3rLdv1bJ18sOW6QX5z6PnBEsPFm1GolKFzqsHFjRkGwZdY1NVWz
H6T3lSQZ6+KcAn4k7XltmLgB4hgRhbJHaGQXN8+SRy+VWybvxvMUZO4mH2nYaHMPbdHuttaUGn4n
Cce0QpfLToP+0mRmh1UKN6J0aIFYRZHsdQKkdtXo4UgKLUwUWNWQ0LJ9xfHLC2UYHy0i1Ko4lEEM
FYI8toainVwkdCgFPPR0Mr1d0GGNC5V9aU2sGXhwHh0NSWM+GPa+Tmc69EOJYwy4s1ykPbVyD3k8
Wb4ejc9exKpaZEuL2fJ7tE8nkpPxgHkKkTwy0FXbGH6YoCUWWWxegg4BMbm13tFWxXdDf3pVECcL
g0LX6LH0IARAjuKNsWhmxu0bir/zNIjoZckFShIcbEZcGz6hkwedo+qEdhi+uDI+mzbGME0n9KCF
ByfWrCevXuLJsJ0WOg6gIo/yczgG+z7QQ5TrQ4itP6ef+2Me2nNuPBPC4p0MUWrbJFAPhkwwW2XE
M9gyc0nHXIUDCnDPzh8IuIULLVrzVk1mfmg9pElphNgvIDQQ9Lk4pfaUHSNapJdkIHdEetXzYEfd
jlYZ5VQcWeeswl4YRdusH4IzDa6JSHYAi0ak6PCazf1caq8FeV1n2TgvCL9x61tQAidUnw8qhRI+
CIgMdT8tIYUKqBQOAcQyYJ26EmpJYL0EcB86PTAObLofzCk2iAnhQlxX0bbOizsZ2AEB7XVM+gHG
lSmy59OUMmQeO+u+YYL7wBu6ER64GNWqp0oAdGpRGm9FFs04bRObuhCNcJrSx2T0a1ABfpOehffU
sZ07k6xguC7vVa5VP6a1kZyzYCjuxRBBCJQtyaP6YL+SJ79XyWTti0oWG0wCt46dTdQoVchxjyLT
raebPHLEXTs8IbOuuBrnD24B+6zvHsnTmenkRFs3CrEZa6Slt+Qdx0JZSIgM5z6o2j1ilxBQeLjv
TZxjMbLklYGj4BDN2iHJ6p6mNDwA9sGUelZPa0rM93U5pPvZS+vT/J2IcqZLgsSNWK5He+wuehZP
92UYfOc9FhXdkbjte/QzLb36XVR7xAXk0He0eElvRqftmvpIOV2ovdCkhjoLydeHM7HriZsaqTj+
7try+aCYB7iIYt0zLi21jLIFZoHWwzSfPkuwU4LQ5DNCjdtrdopr9LcjMrDbwg8vjmOfSntMTqPh
Cti6DFqQ4Bx7jW2zJ9qBxJtK7aySIeZY9XQakwjrj97cKmRFxOLsPKOInhr9pUANlbvQYwqpxZcw
hN+XeDp9SOHcBaX9dJUNKNX/iloDKWsRcD0uiViw88k+ywKLyEA2nNeja4ikafuocwvynGFaaTbh
O2HMPqfzAj9zBUTSGJZl3zGcMN3+Ia9qdUxiOwLiiwxFhb2xFUmNF63yYt4f/UNzUEFnNbApGfXf
rZ3uwizUfUDI6T4xMOl3ZvPTQcuCuhkQQydFRIvTze/Ir0/dk2rEc5YE+i42sD6S8I0f3sa4QCLn
YpVYqD7JtJ1HhmOR4f4yveAFmSx8V22xbwgbRcrrJPr4MrmMSBLGBLzu8Za3dh3FU/5QFz/z/8Pe
eezGrqxL+ol4QSaTSXKq8lUqVcmbCSEtaTHpvX36+1H3oPfpAzQaPe+JsLeWfJHJzD8ivkjb7rnu
rJtilOtY+hQlkxDcLMN1i6nsCCYRwHx/qC2RbYwA1u/gmPQ44I/nyOuttYcP251+UDajXVO5RL8s
PW/bpnqNHRSFqK8VGK4U4S1/q5O6usHQUjAwHp+RC8jcIlviIoZabCFOD2b+Z/aqY1dYAK/y4U9m
ESoWSYtZjgyxOwFXLdJ0Y1tuQ5jV2lkmQNzO5lATIXEFFkfMNpy2Yoq4KbX5Uk5jsypseAnRDBkr
tMGK8KPvR18fKi9xb6Wkq93DmH1DAGasIT50S99gPrNw4J2vN2M4ZCzz8FxnmbHZM14ZuT9PzYij
rvTtwwQ5spyGL2eEj6hssLa+arKDPVfvIpy/PJ0G93V9UKPsHxpOQVPi3LPLjK5hRLLOb/vmRuKM
WU8Fv0Qjo/taA3tlYkI4PwNlwKwW7Ic828GIZpm7Pjxz/De1TaLOTigosVq69ySdG3NK6Yppnr3e
YSjgxuDMytzce3n8Nc9OuB4sBx1BYnuhFb0wSZ64IDHDxsFsK1HNaRFlBpLTOvw7AqN4G9thTh3Q
pCdk8wWR5MoJPypG3dmuX+1W6b1oCfpZOUigeMg/ccGCMfU5c5PAY0Q1g8l0ILBpLrC04lxfuI1/
KMqrUnH4PGKTpU5uQwpl3jez/KYJU5/nmKRLajssPu3fKcMiBfnWLLI3iwTQAwOk16Ka/+T4azdE
QQXt21RRFU5zwaRJ2OYQ05YVGMbR6up3TyUVDtiQxo9y6NeBg+fVbVy18905e7REe0gCDjRksMpt
5QRiqbVmp+FZ975Smzg3orcJmx29ueTKBMlzFxVG5iNVHypsX5NePnrReN/kFolNYa1yB3NxGXfO
E62NQEg8XIu6fXWt8Fszc1qpJGnuUOzqjc8OZhW2hblPKhTBpO3SRxkNWJER+4mus+aZlU0qQjfB
26imD4Gh/A4jq1z78a2iH/GzN8nXDe4QnFpl3XlVRPM3+U7yK637SRrxLSiDT23Ow8GUmXzKO7Sn
IkyZTdWzfOrd+hXpivvFCvutR1riwVFAZ2qtadeY4NsxHCTC4Y7JsXPGB5mRKrX7Ol+L2Sg5eEKm
DPRPZQBvclQdP9IrDIfXs6xD0JH5jQf+HgSKqHiqhd7blT6UySD/FmHM0pjeDgLqt2cS+3RLxG/N
ZMUkpUpecDdopN4kotulnizGyRgn3Klrb1X+kGQ1crGmeXTy6ye/5SJ2fLv/Q1hlVarqIfLwWlWB
2RxKWBFpUTzyp8J91UTloWttcEnBnN3aaR2evCr+pDQZkEDldbwozrqorWrtjJF+UvF12Wf1qBMi
DRTFIrmzwmT9zLN3q+owObgV1aWd6Tx0ZXMVwyEoau/DC1CQGmv2H2cmttTFzPk5YrvKWo3lLZ3l
SkbBj+Dhv5It3ssyB7BrLBdOUhPGS4oQOXnRq53c/hs3KNq6lYomB/PqaXZJzascnPrb7vz3gKjD
m4k/Z9VPpXsdGO8nszNsbT0RDyleRnwb6zws8QsYTrRpCEyTYZj1e3DN7egcuMP4E5bFSUs9v0+N
/UiS+avx8+Iht/vDJLsz6xEriGenu1RWt2rwoovFZQnObWhx9rw5AyVlmcOutGAwuylmq/4JWl5H
t4nUxevlif5LWG7GXzvo9KlaLB+xuVSvKEJ4Y6Ow6Lt02UyGZFYkBpTBOYiui6kIM8WL16HKNRz7
B680LwVJnAN6znfpJRRokJHZF8H4WhXNpiqZO/rT7L8nfX0OKn782HXNvQPLaIzkS+B5oAOxAA9Z
S9o898BwduhEdkQ3BMeEbzsfiQKK7pQvGRyTCABJv+ilXxQKjh7IvQU2eGf5nN9PHCQyikaWJtzO
x7JDf0Qjb9bkVv0bzlhxCnbf1C+5SfxR9uO350TdJhYF7t0KeODgBS/KNMwbNh497YKLFrG8YX0+
aJOmj5Y+iSKdY3CiB8/lihOxusNL1O/YgJ1H0YUYiYimIeMMIKJ5M/jReIz64d0qyMzJyMJXb2K1
cHy5gF43vSqGYxIqQMw9qJg5ZNBLaI44n4sqwj3vQksd4nydlCUDsDJ+taY52SI/3hmNi2TgkDfX
SQhJlHgBk/TuFLqYER0NEKdzKoWloQN+5aXTcWBvubGzYdk2q6+2Gg1ICTFFp+lMuCfAeDHCPG08
+Gb2HG5Dwdw6m2ButpO+rxxXITt33oHtyVy5D0XfbVz9pZI+uW2/de+HnB/iS+Z0zqqNMGAHVnMq
RtArAfLs7dgfpzxCmSbFeQhLqc+4xTWdQfF+drz4wpQVUxkN6mEWu7ReuP65n9OXQpNvHhFsH5Ih
3VkA8frOZ4Osk/gBuYQ0TfXjm9p8NOIA6lpsJJs0h52d0DC8jub+3cAezhSSdr4k9N5yEVU3RYsj
GP5ON3BLNnED03WB3A52+zjHDLeN0HuPx2I/4fXfm3n61qXuu4zVri2tW3fQX9qBXpdkEDzrs5Z4
QFufg2hFMl/EPLT6YL507fTeJv4W2+2NOTAK8yoDZ6oC4LisbBrIvW/2Bw4mWNnio0zvyPtT3FOc
qlTA7jKn3cCpuNZ9v88pmtx3hmBu7C15U4ut8Uz/c8cZEGRHrPYdY9SUCOo2HM2LVKNL/PK2zwZ5
tDsM0DFUHhS9B6Nh8Ighwtw4QZYskf9k8D7JPVy5d695l7wGdqmOPvWM1mjeMf+jz6++/H6hYh6t
fVUmewy6R9mUPDhK26JcmdmlO7+KMBOnoOA+JlXNsbBHWhsK/N7OcvlhIxg4BTE+WFADAUPFQwBU
okD8302Zjak8VceahNaO0P2FrMyqdUA8+FNWwZ7FzRQKfqemd2cS/bAJI1Ika3PqHll47qMOn0uc
sYnMAhGtKdQjcWQPIBWHDMIrJrgQLs90KcfYOpSNbdAqGoan2gmDg9F+Gx2H3tp3u1XWdQaHwBqf
8YQkk7gjg/uRXOvyh8wMOiedwnviZAX+3cZmGbN5O/q6s3G3h6eylN5KhrA1TQv1YVrWNL8bHuWc
oe+3F9FFzO4HfLOFwT6KvcyTVRXZPifwQfStxOSlwz/shiBY49e6kdrZmcJ5HkYc5n5vPOSQeazu
wfIsFLAWhnfvZpvZS+/MmaKkcCaeweP1xVTk4A0F0M9NvzOPsLzX52CQzB31x6QIk6W+jczijSsT
ajM7OF89MRLTDJ7dIQIlZk0/Q/7eVCPJVvGjZv8lG7E4CILyA1wMvBTM3e3JE6Q7L8RqJsKo7rAe
jeLQEbEL9GidYrf9siqKdjRbplm4OyR2oknWR2etm7xzUInM95YZ4LHALuJMs3vTdl28L3D2BHQ9
6BgvmG19+kwkbtBpd21D4C5MONvU2L5XofihHcY/39GA6n9gleg9ADld1m0HJmOhF55UQ3eD39Br
VIl2WzhUROkplOuwXbDk9nBpRw3g0IxBAQfeboyy+Faw1V+1dRPCOe1YtRsYihLzAS/GFGBKcazv
YUw1I7TlDMBkhOtSnQIjBJYYe/2GKH51Gfio2CmezRKdbiYYgvtxXjcjNpMhIeSXWj6ZHhnqi9tk
gjnNQP1UB7c7SCBLJQUymxFNDcol3jku632djmDi02uSwwEci59qSR2NmroMd0lmp+OlfNaAMYax
WmW6fvENSexNp9eGxCMGsA+hUYVNB5IuDI+dk7nPumVBKxiFzOKO+3obT+URq/NP2XI5CDqiZFAR
cqgJSxmQB4hkrkcxred+AslV5p8mdVpVpR4rk/43nbak8G3Kb6SJ2Vx2n1M+4gnjKefbzZ3gWXJD
OnKJY2+Mdj67rsNzoWDPAt4QBfkmkt9erL+ZG/o6fhzDrNskts0LVL8lCpOMWkbEB1nzyllVuZXE
IpzAudchv3Ddp5+Fts79CHQ6R4vE4rdOtHFw22AfmjBQ6opiuTHfkFQ7BjRnmDH6gGSnDIZS9ase
wUC2AfDXLj2ZsXEti4ASwOYS1vFT1JePnib0xgq/jdnfsDl64B5pw/I+j/ofJbBANZZ6BX9zVyj+
OIwo6riEWGceI2F8RYENJhS3fknkxvQ6qAks8yG+WXhKjYVvnEWNNjlpX+uWADZi+1r0UrNrfZ39
+s88yJ94bp6pqd3M4UhKYHhpAgWZa/wD8YRQdT2djcj+MsbqcR6o/oqjb7LHDy4oFBPw6pzk731K
X15cMD9yYLt0Xfo5GiVZ/2H8tgCiBaLl9uF14KByJwVjU44JBz9aYhah9Wwr5zCVySEk3+njEK7L
9r2onKeBU8BQ0CHCYp4WdNv0EtowbTvawNTlQuwsmLo6e0I2xBsSGzE+KWEHGab97S3klYL2DTxz
tDW1QB8VptE4aB5cTiEACPgnj07GVDTryaNkS6irPsjsu4A7adT12a5xcpomItc8TNxUcjoXbfXV
CpB5znQoBhjt8Zi/jM6ir2FiAg5DQtBk7lnARZSH3Ai4wtPldIO/BXQrKY1vuFLv2DJRYS32jwX9
carE+Etiz7CvKS4Do3rJ+d2LpL36XFOouFkVrYOKDth54IVNgJ04wVaGC6zFXkLbPfyfJrJBMdB5
Okoov1XdNPCU2FvjQaPEgVNQENOiaj8niXf0HeYfBZ8+M4Nuc8NiGDr+LWXCMSrxn2uDiA1GsneY
NjB+A5toXQyWNGHa4g/6L+6pu9ZxEceZandeB58c5IOtc/NcFT8TczCVl5vI1vYu7yj3UN1DNWfy
YKLiM+NYOTBQNnJYXpHuofExiadeHxxaX5+DpAENCAognQOA61F0IQnKxpRhTl5FVHQYLL2WY9GD
klOOBoDgYGnstHOAPJ/oj7yC9hbpk6thaHIKh1tMt5c31UeD4emJJFhKkLGs+l1vBjlnRQh9WRPt
jJqxlKTSuDU6sRImpn9cnlQENpwxa40KG00do6qgmG4NbiuRVuigWcVMltAXrdzygBFH3IwZNXpl
Btoijz+VXmLEJuiEjCo9g0v/xhlBixGwxJ8dOeoWb6I9EmUUZAtsJ2PA7x4zXPVViXjd9c5zuFgQ
hjvlWJ95+qcKevvZgxeQEwa6AZURn5oJa+rsOgNxwBAYbgh1xEjrrdX1gPUjwR4DjKuBtUTn7LTy
Prah2kYPcwz8zfCpqAsrhp8VCFW/DqFhBJoaTadcoqfdnXOZuz9mieGe+CYxdtZn6VB7iZu4WA99
/zQJE++u8TCX4CYbl5GE6fp6o2PcZCAKEXaGmyQtYAaWybjjuSj3Yuyo32xBZfkOUjOZs5eJKRyO
INJwKSp8HL2CbmH6NMhLz6LlW5XYRcq/mpV8wkCPyurp6KwAaCAC05rS9s5D2cT1YdKSY0vSf9U6
xHQP70+Sr+q9kLlqIShBbppHL6UVumt9lw6gFOM5h8lDO5FZ8pgA3cQlTwgsxPO2nrk7PR9vTwOE
5sa2tX+VONsdi93aFFZcKYF5C/uhJyMg9gkOfX4uunVjnzp21io1W/mmr9ReVwVdIPFrPRnlVQKu
sWouwzbHkZtGpCAzGquXnkfffGGDuyB63eQomImwA0n/dAUlSYV4DhO3OiQ+hzDHh6ZohvMHBljF
dW0XWHzrbZZWz1ngNuRwA8KsEwaMnO5HIws+y8XON1j4O3rbx8MzpTuR8mWJAxKw6F+Y9lPm0f3E
zXQc7ex7aLEBiwKgmKHepcov5IIplil3VU9Gmgj1W97gm1F+/ji6/FDmvbeYykam+rUzsB/+wNr4
6OWMMMiWmpvSYaAQgr808hmwM+VpaQULfVRr2Q38qUP61OoJE7UZbWOZp1BOmj3wCW58iCaynYAK
B0AgHgNGOtHIwu3GHOBM0WISDe6NwH1s7ODCtoDR/4wjI0eKNzHButzjPu2EnDUXgBjZtTU6xMME
5Gztu8zSGzP91HxwIsO/2fTtTPXZNQOIrCWyHx69BwG3w6dFJJS7bIrvyqz+wNrKFZu+O2x31Tje
RjpcMf+Fw1xODMNcyjLs/posZwObLMKUntvsVY0ohzpR7LnM6mcG/errjFMK4y57l5jdvRiHV9TF
TdbY61q40Am6vzN/kt6RP96YAg0p+Sr0QWRce5H9aQP1FEn2ncFHCf37YlLjyiLL7/rDraBaXdZ4
q7Ne3ddA4GesEX6IpU2F5ypqPhoXCHHRvLDLk9uo8+660T0bKl6Df9v5ANfTp75r32DpHJevVTvJ
OS/kiR3rrrXfKh+s9LBITuPR4tkayWEXRPkpBDTu5m++mK6DSUstEZg22Km5fxPCveWV9LHJCSyu
hNHXjUPHU8TqY1OiZ+0ESyThcsIZhbNJWaTIdbAlNgl5FjNHnXI62yVLZZRZj940P0UN0UQGHa1N
g4rb32JJPtlD8ZzKJ/5qmN/GQ2TWmw49pB79izN0l+X16gwGullM67Z1Z5J4KNR90DYfQ8lUa44h
+6iOs/Y4UCknaXUK9sEwAAcBFihSugHqjCejZLZe2nXFmL66V2n3Wnk1f+6GJ4B4EApvNV6iGFCK
iusNUIEtcvZ77NiwD+LqvvHvc0vdVZM+1N60BdAH9o495VA5L3jit8oxj0GXn6u6A3GdGE9jXtMV
MNzHMZMqw4UeWGjQ82kav4zG+I2quEqzpl2VbXi1u+TB9HJ6HNN+P7b1iWgm3TvgUHVCxKrs5aUS
OKU7TYsggquuSAuN0QuzZ81KCADXFa2AfSXANgfyg8HWKZ2gzedgxP0+3pt+uMsHsS84JWfzemB5
lN01VOOm5RoxrOkcSWsXxfrQxfpJxGy8DXs7w4hJmhKwmEHlVL0KFKpLmZN5o/owsIgqQ0dOne4x
YAiMMRMCA9w3WaDb+OatoI0ki/LH5cJvjfizSJl68Ewr+ruBPq/epp/Ydinx0Kfa8O/SxNk0rfeM
0P42JAVxjvHECZvlqjJfrcGDiTz9zW1qbsesuZ+45W8sFfLi9AOUAis/sfWAHSgPwqx3WYO9SAZP
gulDyf6lyMTdGNHzHJefyNfvzUgJRtyijYts5w5/cpmvc2RPWAnrmo2LwYrqtcbXbDXfXSafJ0FF
CbQJVkD1nbfqaUrA1RjioNrqBR3zAwCz0wUfphPcy7n5m1T6OafzOnGSezTnw5DNq4RqCA9/hZ/H
F7MHRlE9KU3b8sit7KdfwkQHVvZjDnovcro/jGH2c0ubSvJZG+ZDnYJs4a438vK20/GbKIf3oTVc
qhRpl0/cfZJl1xkJ1i7QvkNRbyusdmimKy/zj9qN1zxjDp4Kn4VtXQteE9vzvvlZbypIAIAPdkX2
bKKkKZ6flZVd4/EJfeknmLy7Cvxbkya0OCDGueTbdHgbzeOdRyTNNmgstuWptsufiG7SOukJdnRv
NjeVWoKbk5WtIzTTxLxPm+g9z6hmqPFbxRxwOxYTbrBXx3BunShamwwbS5fgalTeaWJSdo+YYrbD
xZ7LyyCo7JntOyOzGD/zvPRCILHJbWfR1t2OjzXPlJsZRaQgCRUC8GoLLm1WTwfYyuRxe2bi2lHY
EzzkzmDAXg+JbYIUbU+qWE5fdb2B1zC7F2cSFQs45hc/h/m8XCyByK5BeLWCeqtLrLkR8yvWGUp4
3QYQWpAztILWGmT2hHsCVkFdL5YySTGO3+ZPFqmx3p5WbuHYN21RwQ0rLykUvs59tGO6gGEZY5M5
B6F4c6bc3mUjIyB3enRJVd64Q8ckrb7MvTzHk7j6RvVlj3of1tQeZBROoqI2lMNAc/vIIJIX2ZOv
qaC0Xfd18j4CfzqMzvinMEqUFEvctQ3tMitvHp8Hq/rEp9zXzS1G6zctp3e3szZZ4r9oj1sup25I
Nu2fSURnyRQcWWRXmgUqpmA7ZdfFgdDMOjLw/bvQwMIWZQNfTIRRYvCZxVEnNCbFOdbzLkjYI7Fi
bBQlYfNQkqYZlQupUtPCQsV6xTZrlctHy1jIkK71jLp19mHB4Q44csbZRzJ9kT23/TCHfPX5ZDJ+
KO1mn1s1lx+DJ0de2fP+TPx7YHkb34d0bV1UlT0VKexH+36cKWsY6kflOFufbQTqAONyuBp4/NlD
bg1DM6B2/I2y5N/l+yaTujdt/6QrfdbQ+W5qgVVn+YaZtCjWdCJg1/7tGHYPvs6PHDvgYUfPAjBZ
2xcvdNZY89mxNB3Wo+Qcovtd6ngnqKoNpDmxHbPqtXNDjnvRj2g0HRSZegLhdE86kWCwPQACzB89
LCWym9dJ5n+RvarY1ToPMJd4kvvrmQPcTVDETIbxhDZqfoHotovpoy6h3zeRt1LwFRyjZsjNZqcl
Z8SAuUmMM9mOAn4Jj4Nx2Nduf/EDOntNeSAJeZkM9zxBoAppbIxn+yDf+o4h9vTUz9F6jKa953Wk
wd7DZZQ5FD/xAJKL2YDK0UDJwKnQ/ar8ZySafRhQSiK9c6CDmD7u6uCZzeccqAcoj5uh0wcvZ4JD
II1vQLdbAzF+ZoksqfZjhLdQSj5y1LS1g0KeAte0koE/ZdLB+uWphfWWLlIXWZWypwzrArYBFCiA
3/bSBpWJ92XJDJvxTWVVvkL9UfQRX5QHP8aPzQoz7N4XLI+4Js7OpPct+4ljbtz8ehr/v/3z/2L/
ZGUz8Vz+n+2f0OOivIiafzd+/uuT/mX89Nz/kr6ybdfzzX+3ffrWfzmmchTv9pRvIUz9L9unFMs/
8X5pKZefQLr/2D7Vf/kMVDw+RYnfr/j/Yvt0POs/zP4Su6lr+xj+keUcHIV8q383+0cqkkwTUIpk
99wUvn+YsKDR9AsS7W1if7kAGAXIGTKEpAMlxGxEVK8yva1Mom81ln/nqjUW5GwFSxPUdBiYqyHy
r1PTZ0f4Lj6JQpQGgyBcKbHRi4Z9btRRpIyyYMXOC8Yyz/oT2oP7OFbO7WyM9HWhvDwMzQzBlqWK
3hPSBk6H5joKvcuqtN2qitN+XU9AhOa239oNckD6hjBTHYaReEsvbscU72heI64N8SviPUhVL5zW
aVqSYnJktWFs8WnAIsayHsHXKh3ntonTFw+V8sSMx81z1jhIMK2gmhsC3NvAybdjoDLleX0VWb6a
HNunomA+ZAHpA6A/mgwqa3m4CKRpJyiva+xrm3sBXXtMEAOO3M7U40ajBSTx4/rVHKHTFyOTOZCN
5s4u2et3jk2Mk1q72Y0ZBgXV3e+bVokDcDlcRiYULzoifSTs7dSRDmBtRT80YnuTxaQqvAUYICPj
AXNVfOfw/Zq6nHeONZzK5dEeTcT/rDnY+MopNm7JRlSCLEZn70BFUQI45bO1T+T0Uw/TwfTtYZM2
JEG8tNipYrzIhRSUCjJ0bsIQJe3dm5h97NgXMDB6g+BmTJlRAoaWUKh/RCQIopCUMN2OZdk8ZayA
iTHS9ZjDmYlIf261YnDDUSo4zv6FJJtYLL+/ZJ8M4/VGOmofF8wFq3b2eAUJRzlx9soh+OKlul8X
YXkaDffNpBYzGRp5j72Rk69sl7x2YF+VwLufu+wmHMyjuW3Qy5iWp8h3ow1SFe1kUYw8z+B4pVS5
nBeN5pwUzFVtxTkE1ns7RtRGdy0VlaNK/+cNvxpLbvrYRym5WvKQTV2AbSgvocjfQfCsizFAohWM
DgymgbhXy31WedHe43yysTWjkVx0xbXoObu5DURYh9LFhnPfmCR0gizTblXD/J7bCzrmDbO+6JzA
YWxCBErRgZVojeGpcqfwDlLLwUhwQDGZ8b4S0jXATG6zUjUPU0PcG15fSIxjbVfi0FdW/KM8fc4D
60tqzr6E+ckaA3G/VDWVJhX4OHLd6CImRWPs9niOqShYmyOsUOUf8yy6ByIUb8aO2HDfWn+8LKSJ
DyOMmTgk1sd0b/g+vEWjI8jhMxad6QkLT4szTrIBG4K0h6GOMyPq5wRTFc9PGfOQn5RziwzY4rTT
3qqiDWtCG1txoGZHdhz6aDPP4o9TJ09F1xpUqud8dm2SXS6917gnpFMVQbLS0jugvNDQWc0kXiwO
jDnhq6ksruZAp2rO8W0sIn9VJGRZC8mAGyPYDsYoyJhNBY+VMfk2GCO2H+z0XbRbvL+Q7abhuS94
vM41DTBGw6+oohowyECs2abh2xq+hF28CHLMUATbPdFM9tWS+hFljEufR9XcEa+8s2nYq7A/o1hL
hxrRIUEOBDKSrbTHIPHdReve/qhMYFAU3zkgOND2N/LatvklHcthlTTV2+TN8YYpNg0vc1Js2U6U
7KX0eNM36KIamISTQ3JA6P9bhcMjue4KKNYa2RnmIOlFL8DBYXcj2WMya52tv9JR0pEqk686rRgp
42MX7fAX+ASnm6T406YlR/46gH5Yj6SeScOwmSOMVy3+vCjfdb4L9Suj4BirDKYHC+pYwBk6/dv3
6Gi1nIiyWrgY5qK+5vO8M4bqmvpPWDppPHLmV18aEGPTAHqz2Fdcb1PT3amyeY7S6iMfo2uTBhx9
FHt2ZcC9KeeG5J7XfWTALY8lJWaeI7BS91AcezKsG0/QceYCPBlznDF6NplGcxCDrhAil9bld/6j
h/CKqjgexWTeqdbhRh7tU5x5Z+GOB52BgpXAMmPtCKxyPebQkpIF93ef6NmvIkg/0jSIVm44fZeR
eSiH6X0qwRswuHwLk1LQbxa9jqZ1p3Xn7Ky30hySTVWHYk3VhV5lERjmKnJpAVbNa1TEp6ALBry9
6Dq48qIbu5kf57z/C3C1gkbM9Dq451gIlVVA/RN/ixmnFsQDb48yW1z8JnQ3Kp3J1Wr3Bii5SFV8
W7j4cbnX/e2oCyQVPVxM/85rOfQoASLWYAzYl/U3BMtxlcdMkVq+103bbUiGoCZG3mcURefeQhi0
AhDHrC3PRt08ioEnaxC3P9KpT14dQztxje3oh5cQXbIi9l3mrNwxrQ8nbcz7Ia9pyxJeQJ+xeQJT
yL9xf5RJ1h+SiR8y+hs1zqfsOKjqSD6jcotVgusq83txaDKEF/8tNuUD83B57hCIgdsUx8mIHll6
vIav3qgqoXEh2oDgPeX+/Dy5BV1QFAc1k7r4WEMco8cQRVUBJy6PJxCeu2SDtEbRzoDhaKI1yMYs
l0z12hDWIVVE4huYF2wjMAPEr25EmLCqearllUsywBXvWdCXd/x4DJQ5RvsuDw4YUbeuTb0GPDLQ
YssaPnTTM0EXkP24X8Psm1t1Phh64FkssQryEk+ZWJyr7s6vh3w/Us7GbukE3ghloM9/Bjs9+BWu
3i7qETSV+dYEnKeYc9eYj/5U4z1+NHIHigN9l5EHi9hF4bjVp84l6z0r95bJfMiJfGXpyzRLkmWh
SUunzdIVWz9dxqO0VNZN5wNK1Zsygh4kO3elq+xL+OmldewziZwv0TofYfMy9sBUI2uXu4J+aC7Z
znsKkj0spOeeDoZN58erXLnkPXFmm+02Yf8xJ9nZreFZDfXnPFF+Uo1XP5UPVhWeiaB/i0odGozC
oiXTPsUAdstXayLfqLjEzApeVmXsuRq3pTlrRDW73wHayOlA8r7y7m+rm25XNIxpsqFmnJQWf7DP
TskfYHg7nYBptkL3rcnBuoTON6x9GqoD9yeiEHnojXM797hW40Vyd/x38AIBVjP+YtBEyrokjOEY
IRCj/DqlrbtCB/iI8vKU26Bm2CCcw5JUjpf43oq/UsFoXFw0rTcNWz8uWHTTr9lPtzBd7t06/Ar7
9lnFxtFb9pXYb48UkttQtS0u66iBOKEJVlLcx+8ESpEpxRwLubIa41CwghcGUSBDb6PszSgTKnY7
AJV0Ynj7op/WVkW1OQz7cZhPkI0e4S8RGgrN59Za0BYZS8uYmU/dVGNMV4dkiLEnja9zRpEtm1MM
yJSz3LiugEdDHHtWjrWKWn+HNoFJ1R+QMhOfV5WTwE1ZKPa3pESsnFL2QFuvKXPRXdBTWu3LP2PS
71opPvykPceh8eVq78GxmDsylqbAfsnmz5C8bHnoS0JVTeHt5+RRJAZJFOU8WXVeroa4JYLZnEUT
W7s25eWHT7Rn+HmoExY6GVEPGwGUJN6GBaKMhw1CC8inJtxxyUQ3Qb48ZMy4PnaGgtFcDeh9v//p
eJ3PAILOddyiNUY2A4fi77/8/n9UVUg4HdT83/f98w8oqJoq9+Wr/fPm91P++V9X6G1gTdH+P97/
b9/+94N/f7D/+JgkiU+26PIdlJfW2vx+HE9YoNm//8m6T7XIP9+qcqw9rhsCU7CynKJ7LNykhEXA
r/T7xvLNf/3XP++DqPLv7+sIcxwryl+CYCKh4n1mv9/j96Pk//6h//M+eTTZp3JMhtzQSCAV3fJm
znBdsGOkGi4wyfX+vvP3Y37fODVwDeKt2aphYKTncPUfn//P//YJYnT331yd13Lq2raun0hVyuEW
JaIBY4zNjcqBoZwjevrzyeusvat21ZwejiB19dDCHzrKSXVGHIF/+H/fSCr11K8ZoT8Nxj95xahG
jAJmgOn8fc8YptQeM0ol6RQHXovkyKQs8oVUaEvEWSbqZn+f9kJ4KnCjy3ufevJeOLTqC6fVrB3I
J5Lkiva1jhPYKnA5qbf4j02f41m5wEM+wivBN3hH5BKuQLP4YNmq23wjIpWTVflDpRiJeZtIehuD
igNAm1/MPZYaCYITZEE2fpCP5Gi9YAU93/rDVBnn7M08KdO8+oGmLtPIee5xRMlthJUW/K4DR6l/
sH7JVbA3ljGquyM9GENtolGzjr9GNp6cBq+v+zm6IACkcr/7AUyegq942qC2y+GOuTg8+IijxVG+
20OADand+sqNrYQGrgeSDkW4VfBevaU7GlQSmOgcDTYaUo5wqVdJz5F2yHy07SUK7dsI/Q0E1VVX
hzmdh/YpO5onfKvBpKZ+13siwunU3l1gddvyNQS29rrYEeO9CBRnXyB/jQERXMWPefEphw72XE3C
gY8SiFmcZh8DeAUdSQpeZpg25D36NvZzH22HVlhTBidlxUoDoFSTbtlH6bYjaqYAHSkJ6yiPp5zq
tvoWYDH1Nr0m4lX4OqHP1wXOvNZaW9lll/zOBp2dIKWtSzu7FJf6HNnCCgFZ7HtMBxGRlUyQuzJW
+ZflfRjWEadG3N8COiPYl6OV3sN83HYi1DJgujJCgyuQQ6SYDsLkyRfmcevGfX6ox8r9ITEN99ah
G53nRwHW7Q47co+XvXa+4Xl/zFbxHrLdhAAAmm/0SEgPAYDZJ5gPzdp0TujW820ga8tHJJkFWz0F
v+YGNqCD6itu3uYGoJCvn8AsbOj6fPPvyFxrbhi/fMdX3CqCX6H3upuKD06yCk5wW1aQcVbLAChr
Srz5PcIZZQvESnce4qm44WB24lQEyqhvBBfrIJJRJ74Hnz/W1TyZJwQEF41Nd6IIG24tKCbyStZO
FJEMlPhpPTjZykdFA62E0C2v9SO9d4LtiamjOPfy5Ri+fmhoyjq0JHYGFJ8jwKKshB+xps1cwkEL
VhDyTRrlNsAocO/S6xMjpStiCi8P5fU1HjaC/ehwu/8GdGrQhTvGmKja8PP661vi9EhL7ebVYqDM
wjtPkZ+hVw2pGD8cm2pOC0cUn1uSI+ERnovj0+321RGY9rxOryM6jLuYHcefd/HESJWHzJl2CEpu
ymtHMemOON1/v0tBwwu3+K0NwDaK175kBXg1XWOIP6twO89OfeV1k2Pt1w+k3pnLdreGMVsAN7Wr
93ZPhiJb76pPnYVajz3/MNl+Dsl+8hpn8GRtFb/0h+bYXTqFLeR5NA+Tyhx/j9foD9qR91A3zRpI
WWbhdeEY7n9myiO1fQD55Kgr4+k0t5/Ub9bIUrxR8+H8LpCYS7gUUEz07qB3HIQX5N6FFWouVO2W
5czDZJbt8BKCH8xgto+NxI/HK9BdJE+KY1XQB9oY1Di2Yb4Tt9oPjfTJTjfzma4JzGKdlbye6k38
Ep3CFRVJuzxMq/BOkQRpihu6ESsEUu6xm27pDMVb8pzyTMDEyJU+neMhP3sjlI/vhCjFFQ/zJop2
HqQftJHzlztML/nc/ytw0HoeG8Hr7ble65GtI3tmMWqlZddf7Uv8ivoOLhbYCjd3+TdFOER6J9Kl
lFUPLtgscmoAGdBkZK/S/WneYydvwYD61SC5dIcaT4PJsVZ3CA2zbf6LxWOirL6RlNGRrnGEF632
0is89VvdO2bMdxZ5/WIDHphKFE3wY0Rx02ZN5I/SbwSb2Apt6kehbWZaSugkATtwwWcemCylz6i4
4Ra9zOc1+ujPoz8YR0Zn3tVQYVL8Lb9Nh+44uZFc2IrpIXzJ6zPTkfBXh8/yIPGIMIz/SAenwD8b
rfZVvmUVQqXB0XTes0ZiVyxelTWmw1eJpieWmvsO2bzXhHqN5IHQomnG7+c+9lkTj358IAW/SpYT
46J8c1hyBIJP2CHEz+aAn095x4cMu7bQZQxqPzzHHPTe9P0kUkW2sXIo/7BB28uzp1RTfuXbeTWt
JWhZvwoudUyUQ+QNa3WZexX6Jf177g/B8tih2a8S+ZXCZfZ2bzkFv8JzdsFU/PjKJYqP5sINLzd9
YOuZgk0crVlvmwTxlE3rjaEzv4ANXf3nfwBz8zeaHrvQ9drrJGKltMJ5x01fkP20g3NxKq/lNcRA
XAWaASN9VQDhKm1M0ybdz37Evl+Zj1k9agS7fuJxBUivotdIAN6WNq4fsFBSOxF8ueUx5A9OBraR
Gw5dkoBjEddjV0fmOcdbsK1XKB644Zpplfya/3TQX+jPNpxRHlOoZa3UPgeUx0nKDYJhPkvfmMSp
jIr0LT+Qq2M7z6wfg+6lDP0dX6lxlVzA+c7aMd5uVA4iD21U0JtbPm712nfybgXGHgk24yUJae/S
8TvPm/ih9XDVWphWxkuF2OAgvkcw4Ngs/fklfSPx/u5u4pWF+ogcgV19q+zqe+LUNpsnewa9cEw9
vo3dOK/ScOWFu/5L31YblsFH+BXchR0mMbvQwzedEbQHjyN2W7anuiUfX2Un+SvcoaczUQGxMXj6
25gcNifANx6GAtn7Cau4FQU6KJBopbzwcNqric/NCv6duzxEurXcb+K8LdO09geqRqtqZy5ayy67
4yIFvurQsfpCHXdmrwsZm9Y3E4eVj3bZDqFKm6QBsCoWY8H7XN4R3CLgWWS3ANfmJ3rkO5XzS0jR
aXb0YD90tqx4Ur42+oth+tV4iSj9xhE6WOIm5NHqyUZTdwmqPq+Yg9oP36Slt945og8METNqy1o9
Gw/hq85awU7kkS+yAav+3hwjL7FO1dpw/cCjmuUEHoqUNrP8VXFiMEvueJ6OwXgM6+8Mh4afWnhr
stCefhWySVmxDgJqf+KW9qIQt44BIqCvtnMNy/o9mcsX3WYu52vzC18etMCQ4VpD68xMJke/qZAm
Ro9+flOrzBVB8q44rihTTcaFEidsaqSDVGzHfKH4kd+ap03DfeEyoq5p6si/BodgbQ131aGSABBj
y7YjrTOvOCYoL62Vb/Y2zhMCackAwjGhmUDWAM7ijGpAY3mEKzUwYh+KxOIUdotYeEd2nggR/W3/
qO36itcQRjgVGwd0PpDHNIHYPF5b1dFea2wZ2Le17VMhgnR/5t1AHx+ra5VerCNpPkzZlFKyfMVh
lcg6BXlIxN0VZxknZLu5zNUagP5DfUBEhVT7GH3FJIz4rI6sc+OWut1GhCAFMNhFMOXJ9cwrqiur
/FUCd4tKaOdSJG6w65X8tKECvZooQYeODu10tkvssdnFWPHjSkCmDGE64h0ZIzR6EVSC0GoqNhBc
UNncTuqRksqcISXrCa9B8hJONs2Ku/ERqHgDvkyDx/ANvzhF/Gc82PvQAOxTV+Wafc6Eqtww2tlR
IPHY4RxWXQhdKD+K46ZWIXwzcKix8Cxdln+fvqfbJPFYz3AkaDxx9r6p41oL9xpiVrZ+eG5FF8oc
zidlepp2OAIA5rW8rsbvdxeJD0HdJ4CpCucei7YguSJhkewG+JOtUmxR7PkDWb/+pTk9rziVjrIn
lq9D7dY00FOHoop4beO10CEwjagYQdpG0Q9Ke3kK78H0acY2QF82F1QS8nsHViZZ3WCJrwjBAegD
VECubkJPzYPGjh0QAcbTD/sjAeq8Q7yMOa8dKTQa255TAOaWnzjAjupDsIweUwl030VI32jqbJ8o
CYB2+W45CcZT5oEDA67akoQhyVs50noAwZyf9Wg7YV0dvGUJLlqkcHbhTDTdkPpgNwOc0wHvLb8X
yVkxQx7ay5RTLx0JZzgfu2rLZjc+zMeIEzIl2cZJnp5l+LXqpT0lqfItwhsvErxKA0lui5WrMjRH
mrQhjpIGexv0NMAtEBARxVgb+a4OUc9wpv4fecLIPnuhFoLHEKVGVKXo0SnwdzSK306RgPf0s9QL
LPcp7LHTnLB4MeD0+sdl+q2tI85/hQVsB5Kgo/1U0WuyKYy15OnStkr2T1h7BGGcI5pDp+d5Dmsv
i/aUowuLvHWfwu/BmQLrqtc8RWeAhETA3U0cbGJE/ksyfDiItXkA8zfRYAzda5umnMt1egJQ8ewd
aAYDiLl0F7EPql+mcWpEr4aTYqwk2a7U7/EOltL6rjAfIJd5cCrJmv2QcZMu3We/Fk+aq9P82uPF
yu4V8qigb7rPB5sNHAoqwaPicUwvskOZr8ZrMByZcNW8Lvciaw3rqbg1YIyi3wDtvgdHEvKN5Sae
3rho9hwkfpVqC7aLjeVKwMReN2fnSXCGN44HzqdVd2TdmFuFFrZ3lPjxJqqph3vEHd0lX1O/sutV
/RJ+pV/d/l5tytW9+lXW0+1nJhPDUsPufiuETsjTSErjr5iN6XngIdwMYhqm6DtlAXgYJ3LZdXzI
zwnW69TYqcyS3n0JlyR0JkRaVtYX2LvjhOjAD2GXYSscY8b+rQJ646BTXl/NTfM93NhLC6c+A6yj
xU7FsPHbgdSIbhJdZKJUPhbH/JBuuaFVd9HWS/HAb0ZvOXipun8n4C+R2cHIYFsci2o9vk6/fWMT
0sQyikHiGtsljWIEs7oGiXyfmJUVVtueJVP3MN0J0W9mJvCgK/3D5asREZNNbO5T+rmnyKnHw3KQ
TBfWFu9E5u7XV7ax8tz7LDiso464fpnsWfviwuJlRWYevXLqBezpE3sQDC9KBOvIBm47baQ9sDVm
2fOBePMvQDqk3wzXQIRmW6dLImvX/8SrdGa58y45ScOpQ4D/F8RO/ojP+dnYlb7hEt7ph7/rCYdj
8iO6897C2JnEkSC/qtbZMeiPRfI5QwCVPW4KYg8vh/1Z8lJSQiAsXhqm/VUhoLJuyQc5ueFJkGPW
8oMCk/CdukH+Y1QOQG6XSIcNsvAwnuM5FNOJqdUdyVSlG+GlbnefeOhieKB4R3HDEzf85kitJF2Z
VJ5ir6hdkYiWwcEdJ7alHwpHMXQe0aVYTUc/C0hc0JUyvcXoAEW6u/7ZVh6rJmT/Q9/zQNCkWW8P
Y/BCV75Oo0fSPig4pTr4+vmSY+J2sSHNEFNXSY+Nfozzf/gb3njzbvQsZjTHcb3AQpLOXaRGISu+
CV6JPCFHtbbvTiGMqtfxJYu8hWUbrYhmYWrggy1+6tQ+9BO0mfbBBNoEPvcgY+pls2X12I9vBgck
6r5BKuMNXzrhJ8BnS7FzgAtQKTzrNNDEQZyKykvthMg+eLf6R/PH/fgW7YJbcx05MEk6sc7FD8dc
RWfggvalMW4I5kql/TVtE7iJnDq555QodRFCOMhkpw6HfY049Vfwb7iU1h57AKlaU+ZK4wtMV2js
rEQ0g2LLMTqq9vtq+Bi/OM94m3sOpxHIw+et+gdfQ9eoN5GzqcK/qqWpaoNpvbyVcNP27ZlopL/r
HNelLcs7RGP5y6Jcg7igzNgRx1IdaB+wLyObNQtHYsYJ+6HsfOuV2HyXu2SY9EWdnhqm/ImipceD
FNOX8OU5bkCIP+UdqpjJvAcqAjyQgCz1iwuxQI5MiP9m0A1jptY2FRAKGFR62Kfh31AHWYodj6Tx
oVc57eGZ+nxXlHeIEcTTBgr73B7EmVqzm+zbtGVyQ+OsAndUTygOVTdqvhW+eWw8xKFmu8vfze44
Na889QMUmarfpQO3erQaIoHsu+QgqKnBJWGFbOwuN/bi84MKXaEjpb0PCk+bv/mPiowFBGf550UJ
djkGeWN1tYzz1O70JQ7V4xMibuuqXL/h82JGv1nuDMKO9+ip+PvBv+LIrP+hNmLBsIMjiGyC2wQO
G9qeHH+pj2AYtQ48AHuKg5tHuYYCGOyweVDIrnB7+qRORwhfUPMg4iVbomBZbYXA3jDQHWy6a9BR
Pre7W3fjn6XittZuFgpKr+DPIQPa+mcvrEm8Xpj3HcGKPyA97na3ge1nrlzCMHaNI5mGCbF1xD12
sk0whL0zZQd2VN6G8jVZG4s5Ylcn/I29Zp14i5kwJJrxnRf7JrmErgeEpz/CVlsKuvJOS+ycbHM1
3YQXjqHSYVPVQZzQ+CGIqlwZwghVG19OX5BNawZvWi8DcueKEO0yAhphGH8sWTQnIugwPDQx/fjb
AfMD2+2FXL265GQ1evIyfTNaw41Yi20NsVj8kZfZx6ZHXBp89tfoh9SFuJhaLhtk7LEtGWs52ZFY
7B64LwefsXohxEwo+tETQgJr/mZ3mz5yyR/4HR3aHbpXpNZQaZILRQ2W1gtRe7ZpwwNGg/24ljil
b8gTTN8STWxc6CnNBJKX+htSe8gMYEV8UXWGmziy0s5AKgxrlbxh5RCnMAqPrekKLwwyChQJtULk
k+jhHMar6j63mLERV3ssMuUboYZNvqfgUVOtIQA1P4nuM+rCkk31n1SIkEKiZkWMgAZZ+h6SK4Lq
cAlGJAVSwLEHNbXKV+0/JA+JqCBXUnJXt+OIMgI1GMISkBH47g5UlR6jdsMTBaRVuE02H8KFmihb
hp9GW0pKXBYPSPWH8RFSzvm3mNbXqOaWXjmjJIEkBW7CXAMTgvHakiQFn8/xoNyKI1IVR57MuBaT
W0CcRf5tUqFJMSlzBPF7Wpmf8T0NkWxyFrfN6/TNK7GtQCenLsUJD3EmAz31ppPU2maJZ+1e+Vbl
ncwGd48uiKJOywxM34OEJMENDkl6NDSfF8vaC7uWzMiQW1yU9XDJ3+kka899bY/vEZOQ36/CPQIO
3TdmbNYF+1IWMV12F5zdgQlOpQmxPLesqCi6DAh7V06Ilbok6ks6AnZjdJHqQK2xffpi+q41N+Qe
aLXRDCV/TeFXuBR2FkY3+k0ahtw+T2PQaC65aE/RsaBeHBsnDNX4hL8bkalxpjUC4GQSsOb5A17K
KjYhxVHtRnfGxO/jsxT+daBjMGOnwhRvqbVP+r2wPISRoIISObfKLtduAls/14wAZ9H4z3ANenwC
NM3kiZfMgy2b1HrRCnBGZmVB79flOahQFcDok7a5keDAJOFozy4EJriuKX8SxFw918or84kiMZ+p
p/N0awqk9TI23G+HTueCzFkzHhVbyvTGT/PGbjUHPUKqiXxOyoWGwGSr0luCpoSKGWJqlyzv6Lea
fhnUfvzkz3mfJV3BC2yFEytxloL0InDO5b4qwp2BJ+LgBMYlSfTraYHx4xl4zdLPMQbkvmxGnPFS
cbeB447pAYrN5FdIvzkGJqQ9xR7y4oqnSInyzuzkNfGr5dxDzb4UP7jrjGJjnb5T9ucLLp/KOsI+
wUrjRzJ1a3ZKTj5Sagn2F91MNNV6qpqL6Qx9OQx38jNOT0SOPFTOeUYVCymBggaiwqx4Ot5AWyqP
p97hzya7zC1sXKzA4eq5Rh4RuwJTKdDY4c5Ce0Hx3a/vkD25o5/IA58wlGv0jlTK9gcTp3ZqaINH
nYRSZW+6y6SF6i19MFf4kpKrrC2v/Z935h0wXeISVNJqkG4r7ow5SXpSKauGiTq6XCj3Cg+dRJZX
narNousKGo/N4fKctwwrf09nfHmgoc0fce+wHnmM3A6TXnG5KhYRP+FXeByjPyEXGi+3zd3KeEMv
Ji0w85Yh4BpREeD+Zxx8Q5s754+4XibB8pBw0oRNDLJttTxActCVEC3tG/HZ7oMtyUaYcfYQJVFo
sU0Y8YfxzhsPF7oEAhmTx/tyO/w3txdeUKfMo73weKgLp2TNqnoxtCOrQlM3LPlc2XXapqcroEGw
oQksOuDfeIi82LIwkG9kMWhOX9OsezN2KvmP6fFgWSC8B7/IY+cOuc3FA9IZdL8+h/Ia3nU9u3N+
xlCDXxJnYKBEvw6+6zo3ba3zCm65N9HVtRzpTc92FE+ElGLChTnPmwegngWgnO7TOCWdnaHdZJy4
n5GpRDy4NuY9j4HfxU5kmYsAUyg/41RHcgr0lYo74Q5zFVjndXxoDR6gK0aZq+D3eAySiQEeBHGH
iLsxDhGISeW6SIOJ+9Ha069jfvAoJ8S5c7+WfN6JnnuEmGC8TQSWOk1Aazcuq88g7eOquOx5T2OD
ZZFWdtfvmGTdqX+lQRo29rIW8ex5wzeDqkcFNbkmbAGl49NiMylme2HhKNEXXjJcHetYi1wix6n3
0CYXLRsBVYgUm9fZcthOrP48dJ8JMLEWCxNsYtQDkDZR9jDpbOVDx8vPHoTQUkQcwLcUF8RYKrmh
5onajWfMZQ7BG2vPaC98ye0uCK4KJc41cXkgrdG5bQQHPknW0uZaBhZDGCA6skvyBMJxrjZ/w7/K
XSo46GIyJ836qk6I7C4jDGBb6NZgKhmfRbeisaEnjniPvk8bsG7c2VPAbmtZi4yP1vosuGLpOtnN
SX2nhsdoYDgG3VuCN0NfO78Y+BoJLgOGcGGUezw6BoqutRK5YHUQpaOouexAfN0gN0MiVbgItTHq
/H0K9wejN2RDUSH4W5At5tMrj5rcL/fHc2VaBvTt1KU+OWY76xuFZ+6JxInJiGSyDlx4uSTufwEE
GYCL7Eh3A4r5q7BcclPwkTEWsPl1ntHxQjCDeUYp08aX0pzQxgVx4qtUOcnKoBHRxXInC1caSmpI
EiD8a9W2z+5p14hwQjgeX2P9g8UIuekHlGr+usxXTOdJUtHx0vEQvS/e8xx5KWnGSiVrK8e31MLz
aS9OgVsLNxGM59+yM1VPH5aRRnGAnYwqHz5EjU9oobRA4ZyKOVZsYg2tURAVSH+wX2IRZleWrb1H
5A7s5cC76DCCnkJFFUTAblDOQPrrN+psIDkscycJqLsWVIjORhb4LINl/ag2gg6C7FTA704ovJX9
nm/wqOt612A9PTgI5TJhxpfgnREV5QPILkT2eNqsgJI9REa5ZK1r8B/Wjfm9zGvlzLOk0LowqGl7
ol28KDEDehEyj5XVtx6ASyq57ECLnBhwrtxaxu35NLfsw7JssfuT4tcvBvh+rNrQO6NHPqw1yOjo
4YToSDol+lvmchf4kpNAIwCms0AbNyEpuZPu1snGil66EAC4F4osHrdLfKgUrDQQmWaCjMmX8ANi
hW1MfdTwzteT+YpEbsuYEt5YH0ZzrloHDOIyk/oNyHJMjTWClIOFKybDM++U8IXOXljvhmj3LBxt
+Bi6t6XrRSkBNYiYGAFBoy17lUzJqVsOGtYiUhjqF2UEizaNX9VrJiaPgikL4p+SFJKyT0ia6B2s
mfR8myVShFcOI6xume008UZzx4/Y2peYI9q0Z+Gbr02omXgcRm8o3mnVhqfGSQ7vSzC3QvqKrmH+
XO6C3yyRNONL3UHZsAEYiWEpYGtjNVkY7dnLuhfAfn5SEeHtDXSn9GX10HHi3M44Tu1SZjbS9H8u
G8hyZiNFK2/YSQAow28rCo9p06P5qkOusIP2vWajh1E3bGVeCmop4ozdDxOeHkignFm6Xcxm5zCh
8KefuCHADqyKRWCwdnTRl7ot3JLVPPDAwMD0O6RSQ6Sanx66SFHoVPhS0IjBpm/YqfOaQg7DLRTn
gIiLjeVvM2KxVqfskznDkuLK2InmYXnY/BKTmc2InYNHFGIsk214aOw8OaAVHYdA2ksAtZz2C0AI
GxTnnaBt+HWcl8mbiZfxjwSzltuldGQb6+NDY4IzJjZ3QhFJWubOEvtw9lEs40vGkOCM1SIiCpWe
6OBoFmX7pcnAY+Wv8hBiDpjxgyVx2EHJSSaELdR3jBnpZy7xHi9FCJL6bCHZjPLK4pmVpFSHUUAB
bG+L/YY1Qz0tU75ewQTQkiES4+6NHzb5E7VRknXy1eX4BnlC+RNkEQoaC8yga0H9bUBaUEzmcG6o
MAVE5MinCZLpmRM+18j2qgWqDmwemhVTFULRdavU3cRgLl8LTUG3aND0hJdng63rud32TS2DEk6I
kPTxBYE1PDSKzthqWP+FSjI4eQqS8zmKsV/p6jmuJgVJW/yprBqXMjEBRFWg5Q5h7Z500Cjy7ilv
U4E5hdzMRkR0EF1xSC2x3iCj06TjFiX2YRv2QYjUgCyzkkZFtAeRTXyyKJw1ujSiS5ceqxiJP2nm
ibSjeh31MbPDoDUgVqC7YXeqgq/VW62aJFKLD5e5eG4Zs/bb5OHXGHDIVMglrKM593vDTYhrwhBa
ZgpoejV2Ft6VhnSZTFQR9OUv//480PWnF6Tm8e9bTarkBDni5e9nOVpB64nKTbHQggp56rZ5Cx18
rGOGrB/2sQymMv2fD6guA8T8+7pbdC17ucJlsWbhNsj+bNEI+u8HpfU1reQoGZ814QbM+P/5hURP
fsyn3rvYkNMEWj406HhkiA799+u/zwYc1KW8yDfPxaIs/rMo+/s0E0sAjUJZJZgazjuhBtkppM3T
mdSpgf1ksEZi8P7oY6j//2pNAURoU6ddBsyOT/9u4T9/uPw1yE5+8r/frNJggxxvg2jdIi1ogIT8
e+e/D8nyZNK/y/n79O+bWlXfLJFO4qTAVgpzEada2LLbahnYvw9/0qb/53t/P/j7ntwjx5josa8Y
4z43MskrBtj/BqK9qJaTyEWhwA5Qvzei3CI3Hhl4yUEvCFtUwgZNs2UdlLm17xNTd7XMKP0WR/GR
yswMWEwzl/J2QmWgmP7hkdmQ+QXfOK9lRAT1tgyszh1rjcbIDKYtoYSWGHhZVUMRHgv4yb2CXodU
LUS6qKXmiXMxIXkLs8kAx4/bKwTlHmmO53iqOg7kQdTsvsgqMM1PUqLspZkWNqGJMEw7mPPamszv
vL00GgVBrZGKN5FWSEy6Lsb56OF+iyaMXNEIoUiiNvr5KUunWnyWvqICfK3HYNVNhCdPMIe+1iBz
huqaTkpAfa58otOb4eSjcqShcPragqusqFqZaRYcKhSktGEjIttEE66p4RP3dA1Nci1LG9ZtNlKH
qlTUOCCu5RMjjeJ5W2Arj2AggD1jn4ZSQ0Ze/yK0xAEdEgbpVNvCimY62qV06zmE4B4aNl2FyJES
skKBrsycVa2HJyODOiAtPVAftUTFq0YQIblEhpGX8Xspdhvw9LGO1HSZkD+XhhFvpBkM0iLXYVIg
1EdMAoKkvw8lg9bUI7oU+rtikTsUE9GmiLcrZEVnyGG0TXf4gXi7GQOIf2UVKdFH/UQmJOpR1TH6
UvWzEuMuKkDoyWtrTEc4vDKCR+SsPKmnWKUjSEmCRMoQzyOYtiSE0oSASl7LF3nJuqBCbExKiEC9
YNAaII8sbNlweW4GwYBjPn6WPVcsoIyOybe577tJexE5u4w+2hYTOrlqDNizitJPoyMaFbVvK7G0
fdhzwOXIu9lVHN4kncwQHHO/EeTnro+GCR3votihTw1RAgXTwdBKJ5OW8F4qAzcci+wAHWwsxwGT
rkE5FND157EHIUWjFwrKvJMM7aOWFaAEg+AjCYYN4mg6telnchiex+LYKrp1i5cSouZao2IidFJs
cI5BMb/S0KdF4hnC/qKGOKI03t31UJO8cazBqrB47Vowzr2EZCgWEbGThWa8TCLyHFQfqeYYv1h6
jGgswG1LVPW3RhFcCHGG7XTiEWEosEqIURJS87bAuBMBcgMR4xEkbTI/c5BKI+S9pP9MY4Eu0Nyl
XiJx/j7VXyM0xvXYQOyD9vGiDKm8VTCmD8uM6P8ZfGmKDp0jHQ/tEIb+8y2vDW9QJWvfVPUePk23
g7eC07L0T3m2EGgqCmccAfQaACR12k7TpMQXElQARJhHuVQjx/Ha6ZBn27aRtwXgCGh+GxN1U3+Q
nyRJFSKTmBy2WxhSPS7b2q+IxbSfl7ofSBknQdNex6a4j3oGpa2X/FnJXpaZDlPXQutWyGTEzJ/f
ZlrFjhwvJh9Q3nD2GGup9Sfib9VaC4q0HmP8YEUdqk1hgfVo5hH7RM4RvABiZw4ge49kxQtoERiI
UcOARRV5I/TEW5pcip6MmkReDRwsRvB00h6ZMEjDG0kU5s2oFM+zGkXrpNJ2TJH8OwvkAxYAttyV
01XKyeN6aG76SGdtbCkbRs2n2k5rFY2aHWKA0eKaDQFsQppZMdvrU8ymjSIq+5pHQ8kR9HcYWTYS
fw9tJL+BcTVSEyAqkqTny0R/d8TfF6tWFBY0Vbk1loTM2zzHmyZWiAlLClHNsyMnhISlV5i2Cs0w
bUpJBzcY0UXGQDCQFKdUoOmIiH8+4b9ukVQd/TiwIvspF8V2JpDRs3Lfx5Vy7uvkLZCs2mMzTjdy
ckX+XHxZtDatcFZ2Mv0sPY3lt+450NQBitU2+L+Nxn16Wr/4LMTrfIz/PZG6AaIeXTE7gnK6Kc27
gLDz3qpKNMWRS0sgHcMeEL9w0SWbR7tzZ1bNXqyqeJ9KqH3rA3kenQyk8xGdntk2zWH0hNSIXCmv
3pmldlULFbbUHen5gPGrYGmZG7cCXcBQu6gCojGzprtQSh/JFOyTVlaA0+aZPVeEnShrYotNtpul
tF1qlTaQmUr6rg+Gty6R200IQ4fGw1IigTuMsGh8iNMaIdP8X4s7kg+xP4CkDgl0HDct8ueupsu3
Lg9HN1K1yR+HSvdyY9jU2pOjVpVR4h5Jjwy8iHIxe5cGBYxG+zwLRkhTTMHWKcdPxirxSolkq9vL
E07QNVtLrw6yN4pyv5er/IT98OdUdsdm0aiy0knBcXjYqzFK/10cDdSgkS+manhEJJzBK31BRgs3
70IE+nQNCez0CcRFUGBGy8FGnoaM1EJotp0GIanVKSrUnZy9Qf/B3mja4wb7IiS65WLxAAuCgL6u
8CXVIEuuJNz3okQofoukRGNMc4nf1S9UFCnUme1roUqUyg1zExOhI7MGrEOP+r3wtF4laMhh0SAo
iroWAG6ERdtkXQ3t1dIltnbM4RGRItmaQ/MnRpIEric67bVOnaqRES0XKWmmhaFtutF9Wl6KgAxV
K6AmXQTStOyozZk1a0aUel81SlDmyXCA9TilxT+I+6uesfiq5o+6QY43jANcqAbuX4fxMs9WfHhG
R1PLwTb0n5gcA2Z9kg3IO/RPdl3dTPtGmERww7+hphOYh033HgmvowYePbXaGrvs4RerguCCOC6C
93GPnIBpHsJw+AlbI/CFjYIkZF3RupW7iTLAXG7qnJA+lfJdhCraWUvbH6kb/EYm3KhNiuCNOX8g
HwuEH5Zw9XyyjO9G27pqOOMXJg20m6WAI2hOX6Tp8FTiaN8jwCmYiL+NkkWD0CDJIQ3HPJuEN42w
Fy9LLCcj47OJrc0o958cOK+6iS1NuShKVP7IOnWxudX2FRrgkzR3sM2XGpNYXiYrLtF+y3bPbOIm
ZQi+GgV6BfcUiGkK/Ge9dpsa/Sh5PuLSUR8QJqCs/yRgoUJgRgOWBVN1VCR8U1OL1usEESdd1APH
ZA7Ym9JvswySfRP0oIOS1Nd1jZLrpKHwMIrlekSvVnbIkbSdNKE7ZTylG0bwSGyO+gH/sndo65yT
JujNBEK6/P/YO4/d2rE0S79KocbNADc9gaoeHMfjjY7c1YTQ1ZXoPTfd0/dHRWRGZKK6OnvQswYC
N+SOo9nm/9f6lsaQM4wU98bcvSYWpxJQBKomTQdmHdLnVME7WuJGxayFAMeGosrABOSn3GhiKuBQ
yXqrhKYXNHtQNNVzg2xxU9Jfh+4AU6umfGGUnLKUBV2n0qWvRE5puDZyzHvFvY0l22ETwx2Orh1s
Om1nuO61qUgAl+QzzotvKmd20z2yNS09Ug+Qks/fQgRv13DY3kaCHAmoqw89JmOKluKtNqpLNkem
y2lql/PNYwGDZfPIwTUtY9bksiRVsk0OMXFjtKSwVhHLCIWRKZUEsxfUQUDZvhWsfdd6pn5mNWlF
g9rDgSK1/RBVW8L95pJqwDCmz9ho2rVpL0km6TJnqRcZfjeGybzHaaE7eGX95lGfQ9OqjspuoRXb
IpptCAg+c2GKw+BPZ1XtxFYDDrFlPw33fV4VIF1PAnUzGBNyRgRhbKhBCtXJTUYQI0NJcx3AZr0t
CpCQkzXqR9VPPJF1FlWzyF+65rCzeuxHji3Z9EFD2KdpFzJfJdSkyNA2xKSzPPFI4QAgqo3Bs2N2
6E2THO9YIV6D19TGgh+zqF9Z9pQcG5dyStXnzHma6p9HO5n9ArRPfDN9UlXqIpYhxLV0MMMaLG0W
RpBNhHE4OOV1WBCGHUDYZWtT+lO+DVuCAkzxWY12tHenAkrs0LxJq9xNCiDUrE37zVSIvV+j3Hbt
hrwMymhg5xaT6gSXVufkNhPjszqxMTRJfe0dFRnZiDZDiVVzU+TNqwKHnKm3c1mzQHCtR+To7CIo
Oc0ZTu3U7md2XdOeFa0LTo4aXzSjVx7Z7urMnR9T3VRLozl0VkTFxqHXKJWHIrcJt2WjYMuZlO8z
factXfTcPrMZWuWJ/tEnoYWuOVIXsZHltB0m9Fvta+cPz5QdTLZPDqOc2QA6rCsMFG55BFjd05BI
dwmb+71d1owtVbhv6PQrtep7SQUwKk05nViaPWXKYNX15rwLVYmlIBCmSgJ6hpKlcw60thc67hPR
Zzs7a/Wr0Xe7jvJIF/jRKRzhwRluVZ25PhlOY4JiYlNl7HRaltuW8kvDWXBwRPQ6REyrasjdyNXC
Dc0SFvvQADpeFJsG2WsjGEZHC+xsGRgOf1D/KPReX7dj/aaSJ0NTMeIWLUtKf9OriNSnMKZVOHW0
5R2395H/0+r3Rzh4Sl69hVEl1voQ0KREa96UyP/Diu5HGHZsu7IEOuKcJtN3nuqONn2PaeH87KHo
kdZbItVQrIzFQ52u6/CWTuPzNI1YyFwKwLLIznnTPE1hvlXSILin5kvTdR9D7CKiDdlKlpQ5SKWP
SsIAUMc16r4ZMtwhKEhEMaBXcPadk5zC+qgL9a2GqrzMYK7Z0AYWrmmRWRmTwuVm3S1R+0+9x0bi
mLhCusgFkmknyd2M0lerfy6Lwvw1Gfc8Sm7ZANxd5uRwJfEwN53pBDUA4VRSuQYmpDXVqK+ucrtt
69LLg1vTMdNPrgdBifgEgaIRfsu7MtFZEFYPDxbvmYKGby2SFwasbiNjH6VkzvhedtFHVKS/Sjuo
qOpW11r48pijpeyYVe3J+eU2qlhbMxokaqfnd+mI4axKZe2S+EnlXC28SvfRAazrNNKuou62dpKx
p+nbTc4IvpRiOHYdODYt0Fnwk7eVES7sdjati3LaDtA1wJqO2A4k4IjI2mXaXHOZjYl9TRFjbEsK
4rJahf3EYkorL3h8aV1U3LthZbzCvvzUM6XYxLL5mVuccS3yS2+crIueCirSsb1pFFZFNnu70sFK
Yyi4AWVeYdFHMD4YkEBcfFucdW4fI1w1UIVJzjIpFXQAn3Vuz4WSjP65c8tfEW3Kts2+TJ8scGnh
Qa0RMDPS+K76rmTIiURAAPiY0keOaMYpBtnkTf0zF7igfGczNlWxq42Zz2ywlfO78EWCLxy6CUKc
eXUznMaJJNgb5keOdhGokqKwYoaOt3R5DiVtbm1Sh5uwB8j9/0FveRu14/8B9KYJOLn/HejtFOX5
Z1O0/xDx+8ej/kZ6c38zHEBvpmm4urC+iW5/ZPy69m+aPuPaHEvVTdYUf2b8Gu5vumOQAGyQ4utq
f834NXTQca5uuuygHDLFbPP/CvYmyBj+a8Sv6grCpDVi3TXen6qJf4r41cPEzVojVw+5qhRhJUla
62r9UBgAz9dj47T+wSpb/dMfwgkHlGOnGKVYWIb2YxUTEfplC72nRhFahfJk+FblPPfMSM1XMBpp
8T7Zeqf86mLHrxGKUj6e9InGxsAAw3wM0k6w6Rhsbr2itNBpUeYctZVqNs1zpOVdssZpFkqsoS1j
exjMc4kLb8f/MEM50EixtEA7lGGXXhJCldH19UpIhaZQWM0YqhxYyrtuxfIhjwgIVJ1wxLQhK1/3
rNQxNU8jRhZySKwF0Ixkmr+pjgMfurWDxMJzTFDDEh6aO8/ZgUGgU6q04lMbhwRrfKOggSGaJCsR
qQ8t2iLfkExHkWws4kbBv4cXilgayVN9m7pNw6vFo9rswsBkpZjFqRmJdzusUb3RqkGMr1JvRqra
w3jY9SGgEs8PjQejt5DnkeSIcgGWcLvUR61UNjVQK+CZvSQjwnDT8NQG3RwExlKMiBjVMFKqRlM4
0OAnUc//kWdNE21UvyGrtjH1TEe8wO6MeYJ5oHOzWc9i2aN7lVNo909671Q6ghid0c0Kh/ApAJr9
oU7D1CALrXBIxXVdooAyDZOnMnWKemEi/TXENP+cucTpaqToPrJyJXlGmFDmq9hmrJYEkjlLXpY+
kaEZt9xK9XEh1KqggCQKlKVN5dtP0i59sGxd2Q43V2qpWIZKHDP8Q2QS+7rmowYLwnkSuSKy08Dy
MrVWeZ2Ghpy5iLJWTsW3Ka3VCC0DaWkTU+6mmDs144JY5vzqppXifJl2r9Oqc6eeRt3QJpiwssJF
P2RHtU2LqouCSDlkgQW/J9MsFRpQWU5OuaLQQriwdJsefYFmG45HXEllAqpKFUoEapMF56CUo7aN
YbaA02afp57LshP32Ci12OsTs69OadsEwUkZgsF+zk3F1bZjRSQ4kVaUrSj9BpYEhhaReDeFaJOT
pqfYJ4e1NlYxi+su2idToLyWhILeO1vXH8Sc6KP49PebxOivKiC4I3dADCjVNC8CdvRs2k2jX6mh
JY/AmnqvzyEomlof/aw6K/AGRTMPmeqU26IxaGM4We5p5dCubYXDPDkWCXLs7up1CEbjYNSiOkUB
fJApz/WLkkzKyo2U4TGtLc3rI6dAcF3ZxyFUExIx2akGwraAQNE1JJWqv1tV4NM2N8FvxSLeBpI+
p+oHQCDHiuCEkBreuZn0TyhM47ts0vpsKJ1xKyTA/b6baKgLkd9KysgcjyZc9uyPb04RyJ9EwZQ7
qbIODBO1wVkmyfV00oE/TCsLJWIvXrMcI5lexcnOGrlVUhkm7MSJPKe6laErcXJ/20RBAruuZnuo
WMERjlnkAGYT8UPKCHmpJ5Ql+WDgHpVugMiQBj45sf7aNu12E4EeWU/jUG8p+DZbQ5b5zdUZXSK7
rU86l6LXKc20MYgqvXaGr7xr0TjwVEX53EVle3VkLDd1TmM9tePuMsVBurNijEh+aCFgMCPjqpot
LVYzNLJz4ig5gVKx+pURxH2vZdZQ1XBCdwEBWLUWUs3YPTcTWhc4aae2s1OsZeNoIf0Pk/IaUpq8
uZ2fbcYRK6KmE24TkNUAwb9013GhzTT6TmfHq3b4R2Nucyna4WGyqjnVkjhYq/eJn2rHctwCf3aW
Wtq7XpJBanIak8pgBvNgEUnbxmE25R9SsIHIbJXhFrDgvStqixaY2ZyJEITFxfnZalFp7shwG3Za
CeCPiGycbqGu70lWH7ZJigrNybThpMRaymyFjAt0nOSxZGvkvml/1L3BqnmqoqOq45zL6lJZ2xQ5
kG0UZAZGCIkc2yIKrW6pi4xl+OQ36XgKpTOuNU2NN9U0DF4bK/HaLTJ9T4gOu92Me8wyQHql3Eqe
DA37lGaj8+w0EmGLE5tYLobq1Cad6mlTD4QrU+szx8BmSIam5iEvLDxXVZFGlsLa9iMqM9d3NG+s
K5dK0oQcMkPzltdGuFECgSxXw0ciLL892yNbXDMdiYBMslnuQehmy7hJULCtr9SCKsFkdf5JzrGq
o24j6DRSkr+4o1HvTr5XlSXmNENNTmzAtF+E09ZnM0aNUtKjQRhMz8FRw4gcHugwSoYswXF6zBlJ
hCRrkgC4YsSGui054+PY7ULaZ1taFvlG13VxVFRb3RG46L7QY7aeCBbVLmCx8BmEbEp7F75n1rbG
3gdQiUpMZxBt56jUltmiNMNxUxlESYeGGhzYCiYIJ5X6waEXTrYXPO+4x8IrOoJSKRzABZhm+cZo
YS+mGLinpINFspP9xVHScq3IrDsLRg5v8mN06LblL6dhlikZerrOI5uwC3Ui8E4J6dkVejRsowCh
UJQH8b5rSkwAbhqtMkFMWxhF6A9d5E96QTeK/PgaJkEKTSsgEmuecNV1xUZvlVldQXXRmkDDQXIj
hGVY0rWLVzaI1/UguDMyIx83cVY3WEFdruGorjct6QpLK+/hisWq9MI+myeQvjiMzHeoH+kWDyXq
mT6jpZ2SlrdMYuqui94kgC3uVObQWk2PhATJB0WJYUhkVFAmwEiEy0TtRjEHTjukRzSWDDON7iqU
qRpzbbr+sI5ySwJptTqXELikeS9oc5GW2hleXgwowNJB9vTDqjK8dVZa7lLHgcruO039Uspi2lCQ
Ks9GGvfQOgxDs1dx0GPexcPT+KchMlqxUknKkZtQWA5NVDH0E2xPSHpLRB1W+0gNqww3rC9JHzbq
sj8xqadUxQXZNQfLGFN4RZUmI9JZXIHDP0cOYfolqDCpjOpR2o7xM5g6Q5vy1f+TXZD3WZzfs8/m
P2aO9kdRjvD+wvZ//uO3ze/fB5/F6r19/4dv1t87k5v8rMeHz0amPJQn+uMv/9Vf/tvnv7K/gUnt
/Lf7m13+K3rP/2F388dj/ra7MX6z3XmforkuCh/LgYv9x+7GcX5TXZVceVU4LFW+f5UXdRv+578b
4jfbdG1VpdsrDMtwjD9R1vZvZOKqLnBs1/l94/O3z38t0jGgEPdP3/9bLrNrEeVt85//ToWcp/rr
9gaUtS7IRrJcUyfwBIIkv/94f+DO5e/F/5AsCCLWwAoI6/VkSC+1GGmUOMou/hgmBAep5HBJ+9zE
1LitGE2MMSKwIuLhlhoQ6PXB8Ojd9Mico4A8FfoOsuc2p7tPA++9bTK4r4n207Lh6Rq5uLHoMfZd
Er1XdhjS4WYELSiWHYoC8USaSfxyGU6N3kI3Tf1hPRWIQCvKTaQdvrYSOKQKJ6SUencY+2AfOVoN
Jb/yF8hH5ELPiqOb5mzzx+7YjW6CLx6XUuqoJxM4OLpRls9VFf8ctRb2Nvx8sh78BcQ/xoWWEaH2
seETlmtHFH/9DAsRQHrqYLqz9DVJekjor0bTfiuUIdyMRPoEZZ0e6LdD6HdgjAS9pwTYtGQnII00
67ouMHkb+S/TMn/EabZEUFQy1ZZfHRofsUFGlh5kQTecuoa70kLkATFJttQV46WlIAv1A4NDPCBL
7QRNanzUKQKCtW/CXCrKbKd276F0P9lMLSrCe7IUS1suiJ1KNa+i+jEZffVsVvmqJK6V+4noNoKx
zkYsj7XsIP5E4TWrDUwABUODEbaX0LBAKydWtS0C9a7cs1BQbW4g7ups5eo2l3snFGt2EO6ZQVG9
VfIrbi+upgUvPfTDVcYGbcWU+iEN2973llyismNV7UbT2YAXl032wxihXhxJMrxU6S2BQWt3IsZc
kFKzmaBsNHAid1mrPCh6LpZVkfyyKtTB3YTy2zVZkMRKH3iRnRE9DMwgFGJCHU4DLgb3uhK2fiO6
GM8yK0E4A+mHX7jpPrZLD8anuhCMuqvGVppt5ChPEfhHN6/1Wxjiw5ZdBhNxDHJq1bzpHNFv80xE
pbXT8ODTTxVMbX2z821a5ppVHsVQr93GR7OkV+Ru4ynQzLE/jGofnJEOuGvpjxJAjHUn5aZ8ofw3
sjt00kCuyrQwaA9B++sCY8IwQnrmFOJkoNGAmGTEECj7batEz0lZ3NmZ5qiMQO9oTbNRUhtSg2pa
W8sdtaUgEXRDhU81DaydusLCJzOwbIcToXRvdm8MjxLPj+tTHZwCbdzFCr0MqairUVO8hiLmOiuq
CxNEtxxymFEyQ9qr2fZRFMkGFKYJIi/tVz0bpGNEnkM0WdTgRvAUfQyxU75prL7jEd26E7FXT9ry
QXEC85hWN7uPnXMS40GJY4JHzU5lR21/JkHEPj7rVv5E80QYLMyUNvipYFZOmjH03Cn7YPlzDnVl
9Ag2YqFLyC3yNkYaeKa6Sc9JReKU46dLSjBuAompLmKLbpyBnojQoYMpreuYq6CMjMIEbN5amz5a
9i1KVCD8r/FYHWLpQPvA9yCd6SNPHQPCn3UK4hIz2FDiNAvamzTlZ6IGxEFrLYr3aIRTqwwAdugg
tsjDUkIJHqoT+StHIuN9gCAEuEx6AAz4qGnNORBAlIPx3FZdQF8DDVQGIM32cYAU7F/tcu6OmIGz
Rna07dr4pOgglHWrBEzZyb1QIR2x+ceQk6n2UvZHwdWxG4hWxbQL8iGw0PLk0Pdy0h47h+aGhIgu
wc4aKUN75OoUbWjYdUJ/UEv7hwkuGWlhduiVl3ReL2QyeVEoN9BloNdPji8e2wQmvEvGb6vD8Seq
G2kcQjq1zRkjLJgaqvsa9oO5zgUkj0nrWD7X1XtQaecuCimgJwW5AKWNJt9UyLUC5ddHn6Io+hux
UQCiJ+cx6xTW20rr3AusxQGSPU8vgqs/yQdCeGEvWACHRd321GGIf6L8jAU3pvZMw9h1vgIR4ZfQ
5FPZzq3t6NNpB1LvM0RgvVmtY2UwWcTK1ynD3jlZr6iHToWaPtBkf2jV6pfhzIGRXdZu7N45+ilT
HivDdj8OBNI2G0eoyIRLCmmaUnbYwlgbhtILJhbcMXKvUj33TVRepLCf8pDgF0dQPWGFpnh69SNX
DRRDQjnqiatskmJ6H6q49CYRfupTMRxj+4tOEGhBl/zRsULgrZOtKtZ5LOTN1lnWITTQ/Xh6oG6I
IT/x13KQGkchHrf1BPy/aiIwZ715id3RXFAaxNaVQq6aaqDuDe3jwJDLAdpQQCSBpqjqxWoJCRpM
2uGpRBwhFWpz6lQdG2d69w2yx5MyebZstT+77CmDEoWHWQ7lA6HPWwJJoXsYjAYo+RCUBeaprvJb
r4XYahtq+RIVDitOJQUiW36Wbk7sYqIx+keaTycIjlVt1fsRJzTb0fiE1heGoqORVUMMLbK/AGW3
32wsUx+XwneLg672PycdjV9cKc+6Va+l4f7skLWs28oxPTvWUBtmBq7oIr8qprUXAfNt5E6/kk7+
jEdpeI0Bl6ki8/HAoLSPA515PAsPuWPex5htCNmQ2OZQ7C3lJCBLttWjmrDEoScBmZFYwFLgGxhQ
KK+0fHqsCHpbyza9lhlzoTI2s1RUhYElHkPSKJeElNPkJ1z8VGMZiS3F2g11hto+Jl2+TBoDvQjQ
1EF8aQNZTk5pnexWpahjU4hDSEpsQblISEE7V1t3EuM20QPEFaXF6ktXbS+WTKRBmADyah30tDki
xfG1qQNIoxa8eyoxJxOtaMb66UBD8xqg1wCS1BnnFrT0zu60d79CiWfZ0j4FnRqSvKkIz7Tx+ahG
+0sE5nCssj5amSmVMJNPEj8WlVviwKp/DQg9N4UoniyjemtLHfFhwzRCIpkFems/Fm16j9oaJorx
4AgkkKWSvdCJNHBYwvgeU+AG5I+jAkB7m5RUfjVl+hk1YbEUcX4mUhDfookvX0TGs9YKDbUYkK50
07n1c3lVfcUrnAyLBmjnFaRBY+O0wD7jLl3LABabWkwfYY+wTWOlB/dHYlcCmlPaGSM8OXZ9mVRe
OcJAyCbxQ5FtwyKuZmBLAtwbKabxER2LG41LbpRq6WNRnQTUFoK0YAB0KjkC0HkKwBFMEXLXmVHP
ZpQ0WcpGi0BhDcKm99nRK8iGGXHZ7j1KWjQ5ETmdliBLt+phcDaHLHamPftNrPQTFoKBpplLi5WB
fgA3jc6/3zips+kEwYk5ZRuK2dR0KMaESxsMZFuTSNH6p7DIynNiqDR7gfOOrPIX5pxwFhuEzxz8
0KwoVqoIzPO7ZqPkH3IHmpBeo4G3R0T9rqYSplCWM7UIOk+miALBXo3dRPqPkRE+Rj5N0rGrOzSn
hElhcKkLUtYA9Dh+JPfW/I9ZoPInUR6F+vf33/+wxha7pH7QexdCdG04JRgYBlMeG2Ol4/MqRYR0
0DQG7Dn9AAVx/nUeterGlOqlkka5Zxap9t9f/Vff/lc/G6g0o13DA/T92LROa4yOVrn83z7L99/5
lYAjZg0yxQGr0MefX/37HzPJYML/+X3LGn4VOin2mj9/85cvv//y+zmpiE90cGpkoX9/NvIDFdLN
Co12O4up35/3X/2UIoBOaZZgDLgF3sbKApz496P0+yf4fqqkhGWU6Yr7+wt//6yoiZr07cTBAwNq
2kWuV7WFvv2GStu1DjDk+xfFfAV8f9WkaJTwkxAcNj/i+xdI0aelPV9lqUFIi2jbWRg0cUmFbhJz
mrWh2H//48c5bOWEGKGUszoPdX/55/tnLnF2KPUSbZHl8eS1Mt1qM6ZaKlUOYhFkQxsiemtsLUVg
mlfhJs3SJ20+oWHGFdo20DbpQ2R71TSz37/6p58ZhgNMoZPeaLNuOWiVmXtE9uypkrACNEtwe13A
BT/fO5o5M67Vmt1vmAO/CiFTdVEE5KgIOvx0vM6f/4zzKxbodf7ys8JCW4S9BrlRlu+JvMz31FkU
EEXJMXJ0IjT//vOuG9zNWGgQk/xsTx+HHTfd++X3g9zQeghFThuPjimhSEGFvuj7N5QSV+hv6u33
Gy7nY/391T99q42j3EzGgSv6+G1rmt9B2rTgWWd7yp/GlD/NKyHJTwsnpJJqNWO1r2c7zrfH5vvb
33/GdYcneuElu+u4mfaUHBbXmNJehs3N2LwQLu2lKLua8KFe95vkmC/s08uwJxJxR61y1azgERAl
YW97uYzNzXXav/QbD/HZwkKLuy5TNAVH118DDfHvXpfssyMZ4J5/r9fmDWD75khkyhJm3BK1nDft
mxVGofWP+cWODM70/q5JvXqJneVxBue+5PbqxVE21mX84AdyxQvCUbublDmKXwJ6Y3Lnxvay44t/
b1PKBxCBJfzXJdDxHavgG+8N1Akv7vHcXNtfqIHgHIn9tOxXGBT6FXq7ol6V7j2bSM/hWCDJ4NP1
r1F1MvILhwVvVTNdC/ODwzNCR5umnWu+pqyjUTVfcreHHoOpWdtXDckhaxpwqrJpJPlha3ckaf5q
oY8CDDvtUEGyyDnz2j4tsWCdslLvr/2GUyLg/iDojY9pssVI133BxqZmYcM+D5cqDKmedAKP1EzH
422Akq5H1E8LWFNMChh0+Fhk9zaE8bkLJ6DiueRb19iU0w6g8kBzEpt2tjYuIebA/oDMkhBBTgJL
Ass9OWyYP1AqagjCe7bDW/HW+Wt+apbLsod1saqTe99CZyOtqNlH6cbOzyz+5xcbzgLlXrooXidj
w/iRyCWvTmqJQvdnZwWAIRZ6ulIvE/PaCZmuGwF6Ybkhl/m4tqhto8dBj+jcnQsZg84l9a/MWGv+
Z7wUa81jvNNuM7UVJWK6mloveR5HgM/6BfhCuQQ7j3rrIT9pYtmdwj0p9gsIvgv4VZBtcTg5P1VA
tbh4EcR54U/1moL17FfdZxUu8zeOTjY++w+MigtXA7H1LtfTJnwkBTNZjj+3zaO6WQ+MrEdYd/Wp
ncU/n2WB6XyXLXVApunPPDvFPWru5BknUI1cO6lO6oNcAKBeqQv3ywd6vjI5X9PyXJ5CIFXn/Ckt
j8ruy+DGqfof3W4AAKhtbeinO5MRo/QBpA5c0V2IsWWOltbJqYYWl+71r+FL550vimP8ziUgTWWj
2jv0aKt4Le9Q6MniWdbPIt45rUcDvByJIlnEz1Z5c2ezXvkoMi+obk3+g4e39QL6OsfDuBAoRFQU
Z12wx87WA2ahlOCnC9cjp0wuX6a9+uHxS/lKreSNNibpOGzeUzKZ1lxI6bTNv1waB9g7H0QJWPzC
a5Pe5FAU/OL0lzB3uG/ICxU3ozxxcQXhKrTnl0T9OTn3fDqFz3w4npIbIuTE2s0DcasVNEZ6AHTg
UQSwN5sQ3c7h0QueNK+xTh4MBfX/fdS+FJhYrXznSm7qnSZWrnIMgxMXZUoEGKo7Y8MPCf7gzRyc
Zp9+H6WZGOk8VeWjW35I/RcmD8gDBBXtinqnwtygsFVveMooPir1TzImDJ7AdO7AJjPt2LG474jf
IFdb9ONWSNLCr3N0O7d8Vt2SEYjd8FblP1QV709x1cqTc5/EvsLETGwm9uECvOaLINI+jncde3FS
BXiKsPj1gtW1eEbGHdQsxFbce9QCiTPlnkw2zoLzLvUlaP8Ph8x2EmZ2crq6b86FM6yBy5eMtu/R
0rm0i3MUPpje+MEdbIkFwxO3CcNCX2/RiNrbzL30xvpdv2ENX4wppi+w/FPG6MlXnA7b6/bdeh67
GWN/cCnxGp7Yyw/G1YFN0az6YtTNv+hwl2veyjF/ps40omdcYhfmkwbuewlW/6581hTq3rhVaFaP
H+qmXCPVqLdGwpr8jAj5bl0gb3wPTZH0dAoG2VrfcxHyTob9+Apa8swxoO5GFcObjFcpVlaw9i/j
pid29pGRMzpy4ggh4GjZ8om3YPDHpr3s1vglXp1hQ5t55MUZfRhKaVnxuRKHadHfir3w5pnDIM12
HS0JL8rW+TODJRK2+UKlyhcjZuUz2J4THS3y6ZhJueoRBrVe/qW8FUzuyqbbc7Io42gXS0B0WWc7
eO88Povffhh35fSJTl794NDJFe9iFCvuJG7H+enjFyopDLtmtMNgOUtYxIqh+vvl9cwjPLo42uXy
3X4j822hPNk33NuvIG3e7BvTH+fR9jhA4Xv/wRceXop6nkVwOCNIR/vIPMzErnKi55nQWDE6iL3y
1IWcKa4NPb+WGlckFhGAfpvpNnFGubR4r7Bcl9mRjT2XQw2Aetjjk/ZYSiIs4CMv1Y93rjymC3uJ
I3NfHZm/nAtnyb1x10/MxM2GRO2jfct4PuYD78V+Yxt2LHnisAc6vmJQ0D31opyUJ7HnJPHfC9Hr
yw8OgnWfWTt0oplIOOJ8yefnY3HxM4V2+/k+NQ8lkg0+pLgxvZjWyiye02ftzmksjkzP/t0+QVnE
VsYY5bkxQxbHyj4x+5k37jIYZAGZFWF+0Dh/Sw2ZybjlFSePqQw+EEgcGrtcM1ws7El5JEMlddYN
o2jz+oMHs0bJuKTd7MBQGezyaRsdOfEMPukzw6DYc+fRLznyyRgDXpnczROmvYX+xqdBzs0cypGF
zr0meZKXst9+1M0xYkJ94x8qniM2/lXwyGWf7cZgbd8Qj47cRpwXYFHk373n5qFhnty1awMMznyx
0vPhDdgeRzirVzp82vlRw3yRkrfHZZZ+8baY/HkJtuLTVtbb0r82H9zWvu1xVkjrYsoecZjA0mBc
PUG/iHasopQjjxxJNnDu81VqrFOBBmzBdaKCrsb/eR5YLBgbwMFf1OIdVnvBg00/GZ3qcKd+EFJ4
lU/Mm9AInOqtVoCZmv2VQ1Aco2s8Qj72JH5YMj6AcOSExO3mmj5XfQv2RuNMLkq4fDaKVnlSHrDu
kQXBITZB87rNkeJHR60kbBr+rpYbo7MOaRhtJyAn2a61NzS1EPaUzbUGNGA9lrQPUg3okViap3fn
ziZ9gb2ToWGYBzkNdOeyH86B/XQdq9ecLBYSmN5msr5KNWAZABZOFICB5M607c72p+N88AVJ9SzR
NlF/f0Gzplcblk3lmmnV6Q5YZ8XRyi4MUTZlif5j2BP+40ZzEaAktCf+wXTa8zR9BLcmnik8R1QX
a39TuKeyeDZPZFOCjkxpiAjP9zd5fnaHtdHNl4FTnEooe7zSU9AIoqrA8aF7ubIyV3uodqeQy5UV
sQHOXQVbyuDPypXz8xCcCEnVsRxlnw57/WemVvspZkfJBRysde5TMN6XijXNfIEdkXPw4vcPrtnZ
zLHgezvbDu6qv+Jqa35045IYmtZEBkec9oYYR7lTd+CeGMzlNjbwdmyYA3Hxhs655dvb4JyFukz6
ReeuLH3teR6DXFs/KE+ICLjSilfGK66AAQYGNe1hI91TxnIoWEXlyYhWhJp4BZ4tRgGGFWxeFMBI
AbVW7DBYrQxLFcyPp6trRX3suwNvmB0H15YX4hxnv8P0ytptoZUL5xFbJ3VHFunMGI3cijNpXawN
UtYpLIR7JqilfhpGSCar7Nh8DM0XwSqWcqO7h8UIP6y51x7FW7XiprSRNTEYs984oHh2WBozIEOW
QXbkU2VP1eFaUZEGV7C1f7q1YMMf/qg0gMXvAfE3bGUi957GxGI8J/+LuvPYbl3Lsuyv5Ig+YsCb
RnXoCRpRlFcHQ9KV4N2Bx9fnPHyvQhXRy0Y2qoNLUtIVBQLH7L3WXFt+MGSLShTadRYHToW7z98h
nY+Ob1roF9dRt4jaJSEmGT7eu/geWdByRAqxTHYsbMWaC7AVGZuno8qCxDg1by23O4lOLpG9i/Zq
72hZZDBYgJItqjNEsi9uuTJZcxMnmHlV/m9J3uN+pM3AQs6DxIJqYjOC4aTeNFGPB6VHdeir/WGa
cg5esQavoBA0u+DDjcxtm57KZBUqOxSQ+Wk4UXyk2dncq/FyzslsWtQ+nRa6J9FGpYDI0iVXliTT
qT3+jDVOVbG2aYkNlGvtPdDTboAmPwoatWfXuKhvtSIvoZFbGbFj98f1osWlVmDFbXISqXghuoBO
LbrngU63BcrrFeQH3JHROCk1cVj+xM77uRwW1nkqNuhiTEZ+Im3G19ECHdUuG4S1MHy+0cUtprfO
WmrVNgG4wVfoHqEjKjYqqUXdfRvdIZanoc6fAt2hKnYhq2d75ZRrW91gAnm8estmE51vCxOdXRs4
ZFKyMCRcPWubf4dP04UJz8PpER9MlZSuxxLLQhrueuoCzLo5TsquOCYGy5AtLOc/IUX6a0eozaFg
GgTjTfqRRyLNY7Bj0w1LrIuMcoWwx1cTB7pyO9DsubeuDYVhc5XAfmq5k0AfN/W7w/hTvxNdy2fN
zimC0c4aduGJpXUN7nGbGH9w2+TPwbupMGQQbwcu8gErUbGwrl4XLqpPvMh9sa/q7UAzEgD/wiDG
2Dtp78HRu7a1tizJi+Sy7HcJ0C3jnY/Z7Pfx1tWPQcv4MvqMP1wKBGSxVFXIb9yhvLTas6DRLg5T
fx9bl3B4nLNXs1+X0bSNojeDN0BFdwHlMjdrMBSIDo4a6M677AtpVXdfvA3vdcZWXia7MEoe4Ous
4uO0Ajrp+c2RWZmAGdSA4pN/o7vsTn9qLzRiADeB46MYbfd3JHEgewjMFczhkfEiWSunXCeHaF1T
aUN48MGIQQx4okr+a02JtsFzuQZ4eoSctp186VTC0xu8z5vxaB0jRjeimEKNkRAnFcuDD3d7Cnfz
IwhQkBBeVBA7/jD2exgGof2OegGCFoRNH38Xa2X2e8s5+gCzgESWe6ram8vy3dtoG8ZMJvN1/Ry6
K/dkP1FkWeuUhtWTabHD8ElSAb8LEBLuCJ12Cnf0Ub0NHr6K/dUu2misUaA1KguR4XyWwUWHkAW9
d6ccDlO+p41h34cHsm+e9G5Xw9zdwnuwKMzdMZqab+lpPKDFNnbATI0dmK0rEX2kgEQMZ1AMFuR+
3mkrKt6MCinfNh7Lgl7nB/klZMEVS/Fa7OEwJjBu660q4+W20hvkV1vz2O3xStWXh+AMuO/o3CmU
FBbOXbkuD+q0GB/wUyrriFWofsx/RrZ3BAqtxsd4DfwE0/X8ar+F790T1iM18sl0gYG1Y/Q58WGB
gQYWTsZQLWnm1Yt2JWushO18LvVD6a4FeGoyKkGuw4MGvItxON7Q2hqUncDoGLLY2pYnGJJyTER1
z5h/rlCY7p1185q8MIpC9CZKfot/ujX2ccL4jU0BHYYMZ+rq9yp+tOMVd7F2rc3LVMmcuNncu9oP
qy5X7FgjqAImBQAuNv/ke1MNVRdvbJ2Y/lghKL3cxCD+PnsC+hwtYflvCaxdYVG0So7uGsv/OgTp
uYfimTJmHiIUw9RVeC/hPicsywX5AU902R2HVwcJAmta9yU/EuVluSCopq14QaNQwuvOMLqSeFYp
B5pZ7Kpo6dBqcxEGLQByd/emu5pOOtAiGjNYGZA9Qr9r90W300dJCBs07tbkieUmO/TpNYXyNa1Z
6ldrxyNl755Sv7ov5J4dJck65pcAolc2VDOU07T54CrQIeozC2xp20zJOxDYbAnv4Rzthj+0/tg1
wSNHTkrf5ynr2Xs66/aFLDskFov4uXPAL+7MUwmzWo7e4ROgcsarzfia/sQvHWnji5Ly+0r7sqie
rLwdSYMB2LhprzbHdHoHRgxO0EAxwThOCA1/DqkP9yHZRgvGONQFrDiO6Dtpi9OA0psj5QCdMkq0
rhfZnjYT+iDKByiAWCEwyqPoIKMgea0Qey+bLelC1s7ds8h/mGuf4Lor1ggt2QTVR3kPJx7ol50e
JEJ5Xnnn6A68slbssheXuWrAjQcIZhH8SQptne5ztzs2Bi4HTmOBgtWP33BcUSky5O4leu61bQdz
i6SWKxAFyISTV79Vz5RUv9rknpWWss3NS9euQvPslb7WUBKGflfOO4aO1Pf6RQAKu98PZ+3Fhd+9
IFCO7T2Uck5o/9C+2G+I5xe0xImRghYEJHbchckl7VCvEdzFzv2bM8Au8Cc/6+U3mnBEG0fjOrKe
eHIIUOpP6YfOvpc8Py4RXIokH+XLQKxpEpS0l1+qz+qz/PJOli/Y2VPXuEMugFrAqB8ybugObP9i
XLNU+U4wxCM3jS9A0g9cHfEOa6u7te7G6j6kvuC3vqr9BMeWQMHqpVrLVdld8FgYu7AlhEhizrUR
m3DwXTcQUG05GDAlZcQN6E9u3C6+2wUhl/MuJOIjd9a6s1bWBBqyRZcfC1vGbf/Zkg0GVR2O5i6i
6XYYd+1uRIuwlOeRZEByxVjenrwzwGrCK8pz6ryCaHU38Lhx0C0QbzxcvXP4Tr8qIiNNfVMfqLE9
f9AAsuVo+xy9sITCHwkue0lqYP3kkkm+ATcO5ZphvydYA4oOdfE7g5E8XXgUP8k909nHQ921XsY/
OoXfd+NaPgX7DozuS+yPj1yJ33Vy6XEZ1smzGfrO9dFU+Nu+6mX8BLhPxlUhtVbOqQ8UhRmZSyG4
EDoEMH/bw6aXCQBIFhd3abQjMUdXX4GVL22fxRnVjVS/b4dglw771nt0SuXYKuEllA2g8JZsens4
3PJOxcQaUiUAJxxKA84zYWSD7PtMneIg8OppfQx0gG6veXV8qNDxbFPZwoqmuaAVKlVduqAkmcwD
gUX/+kouH/0+NUP4Pon62KoFLEzZa7v9/O1w+9bWxDbOqG9FqC1rxoF///lUF9o+HPxYTWBtyFjd
2yGUT2+vBZXM7I1c68NDM7S22Q5LXtLvt/7HT96+YMnc2t9vKQXRIlnaPFiWi/hPRGsatTuAKzVG
FQ7hLRf49tCiYa+tbw/dW+yuA1wJLwmREP/69v5fb/P3NS+UAcK/z2/fk2ciBpkYbv7j9d+nfz2K
8ghGnvxff7+SmpGBQoap6fcLrtHyS27Py4F1mVZV3ur2I//Pr7/92ShCAWTLCOSULGRX557OK2we
KKMofskaroxOxvNBQa/O90lf7yzLiTZ09nEzGPUpzOl5xQm1q9l41G6hzMNDo3m7ToY1p4a5V6AU
rPCsLgQpFW3L1G6T8ByHCmyiljhdkp+ddjsV6ChblTKaAna0I8XLEMPSoGXhKaQhRTJIelJMwI56
U0DAAF0bJ+62zzWNinFvbnqsDqpAVpAGjrczLGSyUfqSyeBqu4FzQpL1QKJ1ddP6pD1wSnN8MjxN
erWTB6gwhzxgeaYSjE0+dqIRE+ARcsTakoChJH8NQ9YpVDkGNm+W6+2VBphoSXZANGSEdglyrsnj
xvi+MTWHsYuk7vlDdU3f6QC5WYnim7l4qmLlQyXfu7CIUgo/h96gF1Swb2bAIQ18FjIWPIV/oZRE
hdtkhuOsoAA6U9QhTXyUseIj+eJIzTDXiwrYZoo6kh0A3VdmEajfYYhYrzIp6EDyUk5Rdh5IMJ/a
ESRJpf9BSXJSQ+c1TJGw6qSej+mXpvkhrr5CRqJDa2ARIGPS8+4nKtxP2sjFoVMJUi9lpDrOB1KA
dnONNNEic31sdWS6bfHikMautRrMwMlHTLLPc/osc3AcY/0KT+wygZiKSXWHAEngOh0hQaoPqe85
iatisFmLMdwHAlWjqT913rZ3H20ZGl9CxOiseYtV4BBS8yRbntP0iSXxpJE5j2/o02S1lY3euJg1
AmbM5VBR9cDwcDBIra+SjlguYuzH2WS1xxwPaF7G3E/k3bcy+F4RFqDVmQDIVjN5mV6dVxtAWMf7
OqzMrzmlXRRYV6CWr3klqIN6HdVUI0NnVHxrIS7OqFMOQ1OuRrMsIJs52zGnDGYRpOWask/NwhIs
xoQnPflT5ks8ESqWleGpcpldp9aSdNBm3PcpMa7ogWCeE/GlCMLK1aw6x436NleQsmvdVVa9wX4y
15/HTiv3TT6/w2JhSNE1tDKNWCEDUFZoA9/Y69N9ghqeobyMia/yDPObK2mtae1zMLgf7WTfBXSl
ZwepxqyOT+PYH/osXgubEA23l04T9TQ54YMTFT6+F5JcPMofxqBfx2eRU9DJvF7fJ/QyK72FGR2b
T0bnjova0j/qL9Xwfuo07/dpyeka655JdjrolhZshpr/3JsmJq8+AKUOM06pRyCzlq8BG5vVYIPC
Nzgjfj14SfutDZ6+Ctg8ZJX9hJpcIMREfTvV4WnurQ+7QL4wlqyj6YjNuVfDGIXS6kzlnwTy2xQY
3V0q/abpfEb8fKfVKesPAfnIDIOfwBiS49C9WhrDXK2OvpXZ9loz6G5HkwYuVnjk9eQ/AoJK6w3M
4q57L7CSLskeUIv+ByPdA2pn8ntDmZccxDL4KznYIH3ijt1Frg8E1KDopWNNsyNzieWonjMtJ4XA
ms+VojxjuiOrkrZ5bHvEFihUZGJ174YTvUrQ9F2XvE+D9tJHyL900YZbVWHHHEcW5oTJoDwERi2Q
AXgNwVKuRkgN0EtjUs95lLFSHcJL+d2L6k/Q0uexaEDmvhHN6qo2Y1IXHdiGerDsbBhxek9WhmPp
cklIxyWYYt9zO5jZdD9xpiLTYOyBUAnpBbnkJcrqd6tqnupiOHPOz7PQdzUL2rFL6Joq6kuIC2+R
eo8B/Ih8nrdKVV1iEyiwUjAxCGdWF0Ee/5jjg1GOZEYZNuaIMrroppEiDc6oyKsg6j0NJhsK06Vi
9Si6bBXkcwpqpM++lNIlhmtuf0yb8lad1fvQTD9TBu9la0SfLs7MPdLg8eAEbPkZv7Ma6nmVQi9j
TJqc9qHp4p8Wos1FA4As5hC1uumBs5KzILKHcpO7fUx5sMNc1dSv6VgRmdQWd8bFoBKiVChY8m8r
1/XlH6yA46aO3rL204Y6uzRVIGflpML4hm2DUN/X83slEGQz1s0ZdbVUlVJQ10rI23ogiJ4jTC1o
82cl6j4BA5AjQTykBa7ZyU0SnvMsI8avIGJuGp5ie4Z8SG8S2ae+CBDOVfQ9K/BgA/m8GbTf0YEp
WZq0gVMFJiYV86qlCOKi7R2r8mIU9L6Q4hLnEgwv6uhNi9gk3Q1X+bIY9QZNtfWiCpUVu1pw1XY4
L22RPqqz/lUCByqbzgeEN4YUayuL1VOGuMTRUhQEk20djYRKesvuM6Iiti5z0GZ9kPX7wgTvM5Cu
bvhKd3SMgHaTSpshDDy0JmO2A64ZnEJKjl6O6NMxpi8vozqlNpSM8pwSbU9BP3XPeVcGq6jvPN4t
fZKiGCdWOhqF9opw7Ya42N6EEm03lABc3VcDoDRaPI6rOAACJDSSBNEJrpuu+tJSe/e/YhY7xV+i
bMqf9t/tYTeL06937P8rS5nnOrdT9Wta+9uMJl1x/+cfEuL+j79f2f/BgmXefuBvP5mn/lOzHAeT
mSnBFv/1t5fMs/9pm7qt2bqjeY5uW/Y//uv/esmMf1qqrbkOblBPWsl+vWSm+k/gnB68XsxnJlg6
+39CytAwtv27l0z1DAPPva0bpgcxAxfrv3vJJvyqfeHErl8b6QuTNQIR7ExNoSy72iPSOUAZq090
NBWKFTEq2KiyqE1P+geg9HitSHwjIFScFwAdK/c94j7eG6ukSeOnGGwXC+cfxG3xbpJESIduDoBI
E1JkJ5GRjoRHGlAkx8o1DpUqjnHPKN8NT4FQqVEUhMphTXvUVdW4nxw0NA1jXjUUPgSDGBWvMuAN
Crh3BvfBrKC/ihZDSoocIhTuMRTUOyQC05IwTEMK563AbDehMNZK6ZBsoIHXLVKQ8Flmv0Reot6V
OjHLGRbaKgnns+Voq8Rm/xpUpnFfF/a3Y8PHbaL+O7Za6sfCOsZeO+5NeJ5M+eEG6znN3wAZtlka
ysE0p103tG9DbBAhBmKtR3q/tAaiEQptfErZ21eGedLNLv80PPtQ4twPy3m6H4NC3Wtdu4dPVjNY
psRBlhAWAuILQAGqm7Cn8wlaZO/WYEwzNPGMEncDaQexmSxrb4xXPW08Y7Lig6gciJaQyXGfTfMB
CPjOzPZTS0DmDaBq7TwJVIUSSCcQxCpIkU9bQlcniV91JIgV6tXZlGjWEUbrCKvVFBBM9bjDKYVi
P4sougXWn1oCXhuJeg0k9HW44V97KnLTABKW3NxWImI7G1isNl87CY9tCP2VxFbNcpNtFjsHIPa6
DvHTG0mocdB7sgEwfwyDFXAwtIdCEcdkVLwjq76N/Zy2xLbO3njKRqQScxZ9Yp7rV0JXfVOib+F/
nk2rhHlnSQ90+Y0Gh+ZWyJSR0lbaqkn3VjjAdGOJ1e3h62r46/e6DsgUxjCldsJ2EkMUyOqk08si
pjpm89f3EHxLEGSOyZyohsEfDRD0zpB+gVTCflOJ/W0lALhSnHtLIoF7We23QjDBrt2/43Aad5nZ
ntJwLtkR4f0oh3YP4GlvOaF3mOkAkjTrlmXwUk53gGjDezvZGbS2tAjPRMoFtq01Yp8r99VSjPkw
CZeNMyRPokPuhcQe92ybjon2Ywqy8CIFlIlVsO0WSkDLs6BD7sAPtLWBHRnrHcrP6iE3K1KwPUFa
QkvVEzvT0kxtk3VVblMO/1LGhtiuPn8Lp3Zg9ZgRV0LJxKczonsOxg89gIhZUcmP64CrbqIbk0NV
brWB5Y5yN0hMdA4v2pX60QhHvauuuh4gWGYCltZAoLi2PewKz97YbP1wrmIANV1a91oI2A86CnrS
xtpZbb0ZHQR5Nl7urCMAPB6yEJFH+tpmJtLpnmUJ+OvpPaaBCsabihabdTEwcGnQITCTqQudtprV
MH3WAVcN0AtttuLdkKBPiHIaFbpOCnjZ3Gf6/GMGhGuBRg5jivMwzFexpX67NgTSUoHAHmA+C6Z6
Nyb5F+/bpZXh7KsSBF+BinftEsphOWVJf5EgbHCqhME3EZzWt5Eqexo0yrrJYYP3MwFWavSUM2gv
7Kml25rRisxaPGOiobh5FSU9rTkguceyx/SsXMMaM1RRxHu9yu7MZgB7ZtlffRTNywwC+RqEEYGQ
HRv+Ke30PTx9wgYy8Bp2chENphkvS4HNYM4sWuRJsrA/2DKCxbyzPdI/Eii8SyybJEIGKdA9Jdp4
0m7f5q/VLNINE1UN6SRmA4H3wKxJz9QRl2TlDNdu+mOFZFeMKW5LsMmbHDfyarLFuz1y/ZjSgl+3
CJywkL7k37DDs21aiHkvkFHiLyAwopyOXgwfsIuLr3IkmAlV/BlyGN1qrVVWak97HZVIHPGWy36g
gShK/Fm5ThtFtwhvVb5nFtmbeIxqyEwqipjhG0garOXRgzIfG+Ezc+4GDPFlFh4yzlaTcdTTMUki
xqQi/wQL+KSowUEb8LCEpPjaoY64Qelf6rFDTwDzXUsCPxOazICmiZI14QMwvGvdF9ZmHsmMMUwr
XfddTT8h6ulmYvGaQOrgEKHX4jSqfoe6tH+eDDfwu4TSSKM7I+QOG71cBTw3aEChqE6LpVcHPGo2
cC1CBxtIac6XIBUt4Ib6qAVEMI4W/QtocNMFhCxevAkaaUwzqy07uo2h4/muSesAnGZL1R4Gne6h
0XdqMjkAI+rbSG93QAtAdXZ7Knn5SvVcirUNKrAikmbeJmn9nvqt3bPjw/FYr3qbzmeFeScOBuYE
dyQlUMme3MnNlkpfA8hE0eWGTbR22DwvmmnsV52KItrWIfu2M+dNzJr0mZbZGWYcg2/QbgZbnOKu
OuZ2aB4MgWInpGtiEyKwgvmQ3A0ZzsHQOM+VN/g68Ees8fS9wUqAxtv1gYNUHboVGUuUQZjZa38k
LsWs6JuxasGdg31sRM3LjCyBqWV0H6sOSgSzWKUK4UROm+8oFA8kX7JbcoXjbbUObUCmEABVUF/B
HNjurYgJOMZ9APGYC8Flfxzp7qmrTH0nHpSYChNkF7rXcfgYOBHRLHBWt3ZQ9cshkplxHW06Sieg
ubSjFdSUkpLEOoGPJVy72tSVMh5B4QNa7a19l5bW2h6w9/Au87smZhngpdZKoWQfZsqDG0fhXm1d
DAqAfVDNztkRy++W6kKIPwzvbz3WaAplIfxmZsBClXQPLfIHJ6z0XTg72ozAVaAUDgn5CiqbaJ6o
nXEEVbXfCfeP3k4UbvT9Le/j9urtkSmNCA7eQUcdi3XW9A8jcijf7bA41qWD0twj5rzSbR0apozU
5DLz7cp4T1Jqs0lBGdOoALExiO1UStWW2k3+7TBn4FHwVnyk+YA41uq/lBnex19eEDWXn3amohKQ
TYHcmrudlNXYI04wMwpRs8YeTZ0uLXCWwTFuG5c+BpRvA9WrwzyQWuyHFbn/DpVpjUXms2UNTuAz
QpjbmxwpJnI7giYCk2T6YwfQZexTGtrNk8htip+NiipHPAWp5PB3We27llv5Gnq0pJyoRctnYeUe
cfXRsDS4EKe4q/3bIx0J3F+Pbk9vh5xALaOKqTxrg/Bvh+ZfjybdUPZIskQfxIinMJWU3tUIVBjG
QZDue8aTAnglTcSUKJoEtWxp4XVrWb9uNLO63N7ugPRsG6EjueXC3OJmbgdjwC+1+H1uh5GD6sB+
GWWLBN5O4fdVmBW7QN72YyyQp7GXYW4V/Z4yqNg20g5k9oLXbg8bk9ObAruHD455RtVeNCA3NLEx
3VDoVhA4yoeZ1YDPmwkGu1l8UmnAca0Om9Nfx9sLmlleZhs9J2E1b6EMA+L6pBMkH/0egF0RKiPd
Nqaar2zQkojIaejoOBp9o8coZsnD7amY0m8VK/f696W0whhieh3rLBlJczsX1u203M5Vo1tHC/Lm
Rn8sRDv7kSVg/sz0s12oWcxSenS4HRr5qHF/6o5Qq2gAc5SqKIlSSTMqi5pcOOKz4QXau1t+0O/B
k5lCKikum9Sbn3KlUvwqihQ/G+Q1F3N/1lRNZ6VDIC4PRC2ItWo335k6D0DLhnreRvh2bu6hAJsf
SCION/fQX48KE/cuZQ9zPSrt2y3M53ZwtILh0rXrDQtHxj6KDozqqI+Smr8UDOA5EAKcmjlTl6dA
e/WcAd6P/GIvb3ajRmXe1iNopltWUCddYWqJwfbXnCSkV+nmUNIml77s7Xnfhs+xO4Sb24dy+yxu
H1SfElhkF85DY4AXJ005wl6Ib8uJNbJWZBTPf1y/zQDaoIJ9Qhsdu+TtWxzqRCyb90DzaIbeLuSR
UQMl51QTKMeCwL2dEObxv0/V7Sxhne8RyiVdtGc78dcpuP2Vt7/XBGXu//7lDNuE0oton0NBrnoB
mls1/pSZS6F4LFD2tdq9xo4Yqh72EF3ILCe65OpsvkHLIwGqx47bJkg1yyel6GLSNgCA6/OMrM5t
vyHTui6S1jEbplcBxHqduSFygiKj2yU87CITqrrfwyh1hI4WHxpEfZ5JyIY9U+5ElqI6JJfrsXXt
IyqNSChrpT7rYXARNns3JWKiNzs/TDQQBboNV828lm35gB+YGZNOuznrkEZYvGs5WnivOI39KSmK
L83RntVQA9OsUD4bhvglV5+TCI1E5lavYV+86k5gLxODW0DLk7OIigzCw3ivoiYr62QzjKhKYFrQ
JsCnb/cGqAp2noLVO4bnZtM5LS2tmWYTtKUdRDaWPk7/mFR6dQC6f2rBO+7CLHqqtcnBMUGcoZlq
SxVrKQkezK+hSnSL6xRbzYC9MY0gaN3HxCAuikLEwf1UqBOspzzfTZ07XK2OnJ7J7f3GNE+Z+Bp1
EgevoBCBw0cKetc8PUbW+MmGhNq1opyVjp65buYJ3mp26y6FyTTP6RAGkL9DofCJiYcktO6K7DK5
6R+K0QS/TxEDaBZ+NB2LFXhPqFS79Ohao7scnX5nJdXVFXtYENtaJ0RdA1XI6WovqQMDOxoxrJp5
RqZ4fupKUCYy2kAdnwOHtl0b2qeJRUYrBLeERl+UVkPEmnnlVNWTC/dcM3Aq0nUWSzfFftCW2Nxl
Q/ujsfrHxnbfe07CHKE46AYi8MCGPogs9d1cvdZZi7BuMtaVmL9SnT11nwCaBGJ2bwYONnqEtcDv
sWhkSGtGY4XP92kKAlRtHtHkufUthCFWnQEAWo/IZWy6C9Er66ikwzQeWijv3PA/jcxy9lovWoGx
SPXROtYJrAKLHGXodEutjglCs5A7VGpzzStC2tDkJtRFoUl9znp6BbMAdTm1T9mExtJNiyOF8x1Z
Ln6bT4eUhlbaE3fam+NX0WlnjKpPs3AeUs178+wuWNKqX87lbO1VA/0qWTiXrEIsq9KJTIdhwZp0
K+zutSzzK+9yofUUnUONbm6BMoUAsmwzGgUcbXp2VEqkGEumh8XzSuFjCNG9ZyYLx3Stkmk8U6/p
bQfVOBJyEwE1HFIHgo93icfmdZ4CPA8BsmooyiIEUjaQytLC4FzmrtshYA2dRTumCMzjOt5C1X4j
HY9euVYyFWAdGr6dsnE2gUtTIqr7DxWtnlCVbm3ptBvbmeHA7jRASll76RoXfJJEgEghQshaWcni
g11oj41bkGWKKR5AQr5KdAH2X9A946zVrJPpLub9cOiaZlrRLNlNZBzgR25H+qJqvXWJA+yS4ier
rXjZ29WraxJzWvXeutS07xYNI3QV4qpYYgHkDBpcMl627CrsNGGPcsqM0GXE1ymNyIHKe7pU/dZI
8aJXeeTt1BSsrOMoRDnVylHVw2OkFsAXBjW5YLFGZC+MbWOhrY0EUSf066jGo7rMIK1T4v9hZYHS
vevrJfeoo4eaP+bP9MLu2RfPR83EaeTlrKzt7sfoPIxeNQUJYXyMllC3s1DfCNIrsYyah86h2w8C
YzG6YA8644+ZCWc9J/NIsuWwgn2zHE0MNoaLMY6IhQBwCp1f0paTekECFmwrlbaIExRPwPovTUE1
Nk/pW6utqfksYJ+ZNRDVBRQCp+IIC4itGtlxZade0RN82qqBRxLxC1wixT63mXWnemioMoUGfpxj
Kmv7XZ/2aPwiygIt6a5B4P7A+kErbmuQVpWYhGsnJnLS0mhlVq8NFesjw9oqHvk0rVD8UPaYNmIk
cdJMq50aBA81Y5BfePVPlA30qwKmz1x8R1RRMD7+uMlUrpTi6KpEWIRmdg+3Jl2lYPdgIKiES3d3
Zg2h3aSAwEC2yW9W7/a1691vpvR+aYx0BnFZ+1qu7pPkT2rZ03og4+NoD8yNCWuyzjSg17sN1atN
0hAAmDGlcSM1Nv7hkYJXgha/lHbZXgn9nIxX17tofQc8Q2GUYVWLN0cddIZBcs3qWfl0OmFhjHRR
FEmki4ivIrXyM0BD5Oc53MVOAgT5TVrmXDI21svWrQC1mIOx6s216E5lMBI7bL6LESyjBcNxW+bW
Tp2/iXGJiH/zNiA4ET8jB1i6vLWyRXCnUz+nq9T5dRm9lWoN3Adhdo3PvSecDOT0dB9YhOGEeTyv
CQ3AqhwTIm0ad6SbxYu+RmSWIvItVQ0Wh25fmwQR9eCmya62doZRD0fFJkvXs04Ku7CVbSKRLMzH
IgVoXCSpQ7GUAS3s+kuAsqMTFfFaAWlX+Xiewt48GVzVpMJt52SYjqYxWExfOhhEP0UCtBqBpMWM
EkvFRkSpZTTM5zJ8ia113jaYTzokclW3MC3tGnLpk3gIpXVjOcNXaqSPZXdq4L0sejoJKwC23rLv
dPZMHmycHC5lbMNJxPBK4yu+TP2WNBrVp0yGC1DFewZfADuusO9jQP1RTlh9Zr6k1LcXZJ5BS5AH
pyetNAWFqxXVI5i7R9qM9NgXTovAnyzFZdUR6UwtON4mWKqmOGXyD3/yMagOwWCqW5jUPd4QWw6G
I/Fj2YlpbplGnXemz0iE7Fg8JP1n3B4CvbbWLUsiJJqBRc6w8SRaOu8VKpPWST+8AOEnvQixm7L+
bdbGT9ZNay3M3lUMEwPCs/sgKVdGz7pFxPdGxvtpnOHPGJHWGJLLlLsmukIpnDA/LGtCPgh+ho3y
flbZXsVt9g3W7VrWyATbpl1ZRvJZ6ebnTMWDGHLCPEaTraYMoAYVftLjPkHKCUxl7BC485kwDKdI
3UhO8IXS2XyckYlqsISyizKckunVgB6yRFW1tnJj3WrePrABouiETm7mWZaShvxZaHq57pymophp
7G0jB+xtdYdphEAY2eadAxGT3KtEWZS5R45LXGKKyeABpqhr2A20C6cH5TGKtD5GtkfEcQ4d3Yma
TWx9FH1frFT1q67aADEGyuAq0jedjY2rUr2PoSoQrWBKkfHSYNu4xdG/y4J5p01Hpz4PM0ULT5SP
Oalc7K8myAKa0eDxytSMeI+q9W/P1TpsKTWx63rOGigq4lZHyGXO5+357yGG8r4EUlEtlcLxxwmP
SKQRw1hS+F9N8n9QVH5BfNuzuVxvOL98IX9RMRb39ETGDQsefoN86ffQI+/CpEdISyl/aTJaxLP3
JigXFe7PnL+5lDKAM3gg/xwiHMap6/2iLehRF+5sLZO4Z14pJRqmDREhdnQd/EEeeANHREeEz8vX
Vfst0c1pH+f24BvdOFDJYSE4T5a2GsJS+LT8OxpudEZuTx27BbUG8l4Wy2o/lkWOSK3zaoeYcRES
Kbun3YWLppixfsqCCMJENuE32si/DlkLOnjWZ6xJcmNvyp08RNgrAa2s1OLs0Rp0sbHGYPBvh7oq
Rn9G6JkQrbsL5MY5IbSX0haH26Pf10p1uBB7QdvMwZ1RyB14GEwIMGy0V389/32xEKAirAwdXjLw
0RKrJVK72ikWm6N5rCJm94BmkbASMkhE2/qZLGfVhYtyoYbpbpGBhtaL7haJaRXmHIf4Q5lOfHtk
yqe3R/I7UEK1O8PDC9G0poCicnENR/q9OjQ5Bpmuvqpr/Im2MJcs2HQ/t3Xdr+SjPqnDvUPn87/Z
O4/1yJH0ir6L1sIIiICLhTbpDW3SVm3wkSwWvPd4ep1Iabp7ZjbSXovOJpPFKjIT5jf33jO0PrSg
dLRBqo5kl3nghq/PJSFXzutHFmK0ldmDMG+L/tuSctoWTk01YUQYg4OB9J/68/rJ9Wmb0LhjyjuG
zBWvo35o/vjonz6l4G1BGOL6uv58Bsm6HLKk2PMLmxqtfH24Pj13XXCcyse+XTBA0CakmM6TO8uO
+JSARUHiFw8pRQLBNYRvV/pntOfFOrn64frp9cGtO/wazSWtuBOTc9ifwNFe//2//BD6RSKX18OY
pn+O61eIeSR0gpI5IrB+G/jPdt3g5pmrdR9VIT3XqqzNtzykWVk8xKdxRBhDQpCcM3u4FiYoMLgi
ZFPZd+izUOeVjLSNgWl2G3Q3liAtjazsj3TKPqmBQGPPIyFVcM6sMkbJXryUHUdJSl5fVJJZsaRm
z6anN4ld5eWaCiIQg1nDt1keDnGbby0GFTs52+eOjqabCmefDvx1jRFtfoMFo98kBhoirmhCmO2r
hmeOTWy9lNbwbWT8Bu7gtyDekX7PaOfZlHLkDt4p1AFk3kBiqIELp3YRyv+/aOR/lUOMbgPsyH/8
PdlXZyL/g2jkTJxx/5XO/yAc+e9v+nsQsfU35SkOFqV1HuJP6Yiv/uZ4wqMIB3Jh2460/pCOSPU3
yxaKaElTuq6wTPVnDLELZMVXUpFPbLmm9X+TjkhClf8xhFiYaFd8aC3IEiwh/pmx4sqI4jUIT+O0
TQp9iKV1RdSGSy5xWQW3gQpPtOXNKfPs57wihGXxi+hgTo+xQairQex60TE7VkAFCDQhFCZT5YQd
iFkj2w3kEzK3N13FcCZj0xqlyVNqdM6WIRHpMm63yQKIoKOKg+NYj9+N2MVWv6DT+eMt+Z/w5b+G
LQv0a//ye/JKOUR7sZawLfOfw5ZJhp2dVPjuMWA9pZ1TuylOc2T0aO0DPS5EqsyNVEHUVHrGGlo8
F5a+zTqt3Qzpkh0Ky3wtAnlaHLPao7jNOc0TUiYbtYrcYMvwrj/1ynpxO69dW335VBjmp00S7MP1
gUg/d+WqydwGitxNcgkmMR5jKH6ZV9XrrkiIeneHvNzNSzqejaw8zkyFD7QPNXw0Vl1mIMgAatHA
EFf+kUrm9k06K9aWzfP1cu/qG4DqWEPkBGz9cY1vu9FE3Vx6x8V4/PNp5TValxpSUHVy0yocTKRF
MvvVD1HcYYm0FIWwXoNcHwZdD8ggeJzi0gKX17Eohuic7MpA/igPlSe+hxKH02wzQLveS0Os9qUZ
A2fQN9Wo5zUrlEdko2uap8oAW1y4VNllWhTk+PkO9QmNUehky5cFNYTi9TFLp/S0jJG/i/Ps4sLX
OVVlTpaLK6utk5bc8PWnS2eqvzxcnzMqj+Xa7B2qvIj2sWwfJv2nWg4/3WfjVotwZWXUmGUmGb8K
/MiexR9elekcktxCHkaP2a9mX3e6fjQv3LjaN3aKw66zcB65DtvNsMjQytSHKly0FgLIxylQ1CNA
QbvNaLBK9+PYXdtyUWgo6w+Rsga71p/XSnSW1qPZ8dRiil3OnfNGuV6zEtEAGEw/VC5bHxmW8Xkw
UAH1ZUtFWfWv16euD2E48cV8MYguk4+LqeeaGRS90/Wh8n9benSfFWzJQ/tnlSJ2LOm1HQ4qpMUe
mhnMoxEaACywjsVmg1CpZjnHUvXboZbnpmx0jlkJQEj89N0fJhPdLdQUqPF/1L9VjGodKctraTCM
JLMsOXaVzf08JpakKthiLZTFwxmUBPlsmrZTDnq51apX5Sb5LigSWHX0Pl2+uEc20ySFzqGriSfP
YdJI7GQZXeMDYqMYJ1h6m/V5vK9VuCFTwT8I5YC6ZQ/mJcxbjGyiLzAV/zT1pCK4tpv3RpfdZKbR
YIknT8dokLgVwc/e7q3dEvhoTHEWwX2lJJZ6lTeZlNZWjW+YBOrHaxkLa4FhreFOW7d84/u947XQ
WVxgqY0D+iaqM/xeMxLqiOlGojhF8wE/sFliQBD1DmCKvbMV6cVue07rMt6Iqntt4u4DubzBRvIw
LT4QTn9aF703nPsxynA31E9hNQ9nNvzskqudMRYvdb745IojI73WmmQgb+zc30KtAaeSVT/kGMmd
YB/n1U5LuEtEeJ8h8WjxEnEUK4wyFlc8qy5eGYrluynNluMQfpU4EE61fsjwdY/mfEydpVqrrGzX
1wslN8z6YOcDPiMyLpcpf2y93tvkdHcr2yYpLC+em6xFGxAx9OxKoHwpGOh1N00O4R7sTSXqFqOV
86kE03pU4UtUUWZC8T27XfpbhZj4Z9II0wAwihi+E4De4xImO18kN2xPI0aY6j3y7DV0HWtH2vor
XU95jEbYP3OAjNj35Gp2ouDkxwbK9MQlDF9i3GR5dIpqQzDQS5/HkHyIWr4UIjsts2/su76+K/ta
T2GD79l7ssPiJ5LneluRhqYP8zljuxk37d4lBLIwTXdbZyFAdkWqVYP2jDkw++O2cd8Nd+GnxHCX
eHbH8dCTX9CiP+8jFl2YYATD3l3YitcgNpoD14mLJ19bi0p7yIDeqpJ1GgfEZUjR2gjScRaYSmt+
mG1F07ntgO6uDERtUAYPjBjMjWLpuFnq3rmzkIXZGJDQQJnlZibXizdndFLnENO2rAnT3maGdNeF
Ak/UgICqvaY72ug4z4W8ZJM9gY8yb/NI/rDRYDG9I2X5252JNvANMvfbhHqVHFRlFc6tS0DHnPc1
unMijVN/wOvKd8i58+4saURIEdHaBemyUNKS71+C58Q+Ve1QzaDpTAUu8Fl9TkkJUjUNHpew6dHg
EeqrnOEewiMxxOmxRmK/S9xs6+hNYBrVxQFd0qEhOaqD5JPk+IctFeAXz9JNGddvwoqw2CoSwCVp
fE1M+RINzafXEKghQ0n2wWQQ4mIk3RY44kI/6+osb9Qd47z1IZdqeYx1KIPldmqYIEEtbTYE2bVy
YIxftdN2MRTXowXRbBfrTQjZbZmCM616TF8LocPlbLx4KJ5WS2EYj26rv564d2UuTqJa1j4ZbYb7
FQQh/6+QIYIJQwXGn7e6KqSUj+eDV1fbPtUSDEe0a4+wBhAibOSIJItNKrPxgsAdZUgpIW76wcPo
ivrJrbJb2yPynnk7Eha72TaSxCAuZTvZlfeTcPOXAmmnSN9cRbecuvRcsYCpPjTNw1KShV2mp2gZ
TLT5+FjQ/40e6VDL1D+aZpPtjb4qz/3w0+mc1zhjbYWtwcORx2Fp2Skqrs5CdK8WeAwkG8b9uC07
3v4KPgDGRbff1QzybZNFRU0U/01NxfaWlfdOdAnw4d2Pof8D5EQDdyfvt+hJUsZPKK/fM1V1axvR
KL24tPdiplcGHfieCMV+psdzHuWu9TC3mXjIo3Fvl8F7FCNYrKrxuR7p5Jk8/c4QM5RzjM3bN3cJ
gZ8kT9b9ZtbpvpnlzITHFO4xqTACtb+Zv7AAKMIV0dj7znfwevZyWxTsApfYLj/KlpgzDE0go9xE
HaaSnYuTBgh4shZZDOA25voIGMKwu/FUzS3k2RYwc9wqB1xQ3/pshdFz1YrkvaM/WkQVKSwcZjj+
nEl0GP351SdZ0J964iR6Y9O4LcepsyDSqryzh0iGecev1iezr12Kd9vBrF2RauHa5W2XoWoqjLZg
muyTaJLKeau8yP3w8EySgrKEB3hZpwKawYo5HDGdqPMqD/Yy5R+marQjucODUTX5LfEhdcdurMk/
feUTOEbtnrS/eNOfSgko1omilcryBx0eAty32LUiwROqbC3NfmmvdV6YkMdlbaa5IE1PzZ+LTiOx
0mhfOHJXs39BGvboLdgNC8865IVpQbXHfJtO6j4MChz8EtXdlNAw+MQsFoO/RlnyjVndqkP3cZl8
d9MX4tbwx1vfRXBedmy0ukjtRNDjUfSppdJ3UrBXhpd8uB1O+siWiGy6XcePvEEay5A8bx+sEnC8
GEMHS1SPIrgy+31gkG4QIDqMBQqjJmIADEMRvWz51s2/5oLA/7Bw78DjNRBAEGQmff0ixPQ6Td57
UQVPpSDfWnW4wxkW7bwlbw5qeq0Kor0monLlHOyRPTKux47FVmPtNUdiebGzywKQr5VvZDthnSIo
dzXajr+i0IckyGrEmUWyHa2J6UHb3aHoOYS8y7vCz4pdig0nrDUDgzgqx2nPcsle67q686S9hX9G
CCTk1y2ynhu7CJFCFaI4WwxVI+V/l/3H2IoX7jd7qZhRuE7/uxLDsV4mjteYLIgWktWRmvM3wIxx
F+bouke2HwbJpKoMz0b6uFBmXzAhUBY27qaIl4sl4kvSAAVzzbDbRM7XUvzAvpPjfKEMYrvBcTje
hE51iUjhMDLzBcY3gjm/IIY1w/ZeJW+1ScSYO+CECv3lWCTYwWcQnlGX4zJAC7NiujlH4HsHazlz
368eg/TOco51iJGRDcnnaKWXhkj3fZ7BWauc+BY1/rxzUvdBdPa4Hcea63AtBZeU4sRYl/1ReJxg
PMAtU/1uhAmK6Did9nUFNCd1cBIGFtAY5OcM/ZDvpmRSzRmhOAHpNRtpWuUmDgf836pGO5vwUpsU
kqGfvNRZ+SidcTw21sOYUo83/M4OWch7GxK3akghcUvnbGCSXephHYRMKBHO9Sd8UlirYpJXWqzI
xPJPaAg2ckmsbRW1714Z3k94/gOAGDXqBVDS/NJTbkPl4VrYwTlHLax+2rISt22IU5oURgJGFiwU
98VUv8JPZZuOFWzdhA5XckYD3DG/e+MwS5VuKuwa+36Azl0RGa9Me6KzMy5RYDa7qZ79PUzCfLd4
WbVuGvs5rfVLyrXQ9eN1G1RoWSb25kXL9D/VcpXCvS8NGZOeSk3ct82d3yNlnXoszCIWHyGqwq20
xH2xcPXyUwvuj/MCMenWbPyvIBwfPbZiazfjKmFnaL3T9CuxPGczxM4PxyYYwYyQuaiSpDcLPVlB
vYteJYbyB5iHNCcJE74iJyez3XJHb8ZWxB7uuDguIZVjaJG3E3d3WSEpBZkvGtPvfo6xg7DXCYX1
qlDpI3049dH4VXXQx4gfxNka79XoBKCuw/W2S2LcAaMuStghkqCVfaEbvwFK/VUifJY9LWKZleGm
7I+9Fj8pZF+8TOpeWPLs9cnRKn+PWTs/g4MvV0ySSf07ypBE4jx3US9k5ZcTOOM2decHg70xEwBn
a7UozCJHB9ct7t6dFgfP58QMVcQbAPYIH/rYJmoQzUCcxEcpiKqLTCScgULFy9AKZVuqudo5MYfS
SWMASum+66JuP0xMS9GVP6JPfSlk7OOHxLSWsl8rqm/pEvxBL4LBXGzNne3NP4epJY0q8Tjpx59Z
7z/FjUUgQHonEhSyxIszJC9VwKbxp0cFb45IyovJw0ESGO9ZuxxYA9+D3inWdlM/8RdTNuHu2bZ+
+m624xbGg1pDBJo2pk+R15VptOu6CTdO9yPOxuKYh7jAZ0NsOY0LWl1q6PDGTT203sGshdrhXU8v
x9aQjWaRlZsqwpKdJO56NgmTKCEp4ZLGJDrQXLrZTOBROGL8p8J2VDUQk+MDC576GJli9WyGRbJD
Tk0ubEIySoQWLAuWO/1ffsyICSS6JE3JPK/SXef8YILI4TrFa/CU1aqnIJn75RiZ0XsJlWeljPKM
R9cnLHyVVRlx31MJUn7idKAs6ElwY89f5R6nv34hce6++TdDtfBieC4Kn4wOXAQtMipSF5124hIg
XeCy4id0TxaOKeqssaxgvZA2wNbpN0CWJxi6VZR9G8wC6olxOppWjI228+CYCtzI0BE96ix4YFnj
U9u/JqWHRjZ4UZJ9/qSI36OIXMsGCl5UBo+4g8nRwMQJXbojVjUjZ9v/xeoXreNFDQpFCbuPGSBs
PRbu2kyYzhdpG6xiDduwM1sRYmWKoUTVME7cHL9iIDSbUhC0ZHuoptpU0MtznwinaULZyusWjCYn
Gy7roA0C9pz2zNyNKA+zmpCD1y6q/l6SopBIDf2MQvT5alshJkMlVX0qOMEbI4ovgT4jw4EZvqqS
cxT0cj8HEeMTwQ0pea1C+zUbrHQ/qfqmGo2vcWy5x3Y/Y3R4MRwepAC3jYOlaL7lGjL0xhPGbpz/
cf48h/eVi4Az77BpD4o/Nh5EH0AaDRjYkTOOYvanpnoNuyWdx9+UFpFRX1hY4bBxJpaI9QJaZTLh
OPgKh76kDzk34wJbkxeQKv9lsgrkb2gUNOuau569SlzeuyYk4rvjIrogRSIHAc1fTayAX6LxH4Pf
1FUDFK35UndBeMjSgGR4BdrAQMnctIdWlTfCppon6mI6KGt5QTX6RF7Ffefb5iZyo28MX3u3RA88
zs7FyepXO7IfExy2Tv9aOvZ9a0J9ZX08UVN4U3a2vfSpk5wtA1V/lIsLqadEZ7C+zwMEUCGZQUhS
m4WQarKZRBb8COhujD5mVDWdHeyOcYQvvxnpWkzEujI/9mV/UEZ3b+pzTZbfdVO8lR69xDLRcQ3d
1wJfgew4xAJ05Q9d31bbQXXPTSFeAuvJcG18KKXxu+3mWx8/GMdib685eiaQeahtwmb6gil38CCn
rQcL9UhjfED+YMndGhNnhvykYFuPMeqgvg3fazc+YqT0aKJZFHVD/NASpZG4v8WQ3rHOZVZmhR+R
VA8BHadenbuF/dsw8qdS/87G2L3A497kPRdyH7E8ck0ibHmn1l6CdkVkpV5eEs9FlFE0YjSGK2NP
x4xX8a4yb6cwFkeZVMeUMnVdNH4Av1dZO7T+4Zo+eJdV8bibGgZnzPfpQDINSJkhpbQamZJpeMpM
JalhKg7xXCIGrxJp0EqoiSv0ChrAwqjv1QhAsmSUHKuYLXBTk4XoouCAyUOoRYUfAuueeR8W1Rpf
IYQMu9w4GvziQ4CZIMF4GgnjazjMpDExgQbGZJBjsK2DbNMwmRSqDPbP6BALQDOT2Z4DkiRWlNiM
MJfxK0fsRW5kuvVLcriqkd7czf2GEUFC9WrS092Ndv2a7iwNuiEmROzM2H71HSoaYzBdaKbZXQ12
ey0h5WQamYOukwg4jdGxNFDHH4hA1ogdtaRvbYIKwWgvdZChwiHi4GnCTTBNLh4Kkmb09OmAx/9n
2eUvCBTKXUQShE2tuzYeMze6tSokTXPRxGg7h+mGqJ9fXRSqtR3b1r6cMZJj7vVuA4p8ai2IVrma
jkGS2Xf2woFQ+zNRBvZyVoTaArVIbqEO4gPG9iNm7iFcQXO4RZEGGKUaZeRpqBF7fhL0ZDiugwXk
UXPINAAp1iikxSLipgeO5GPiMEfcrX1aQRUhxx59qeoKYGwzg0qsxim/t2RoS9JBrwFMgUYxqcUW
hALg+u2DzWJnmBbw0KzyIXmYDXATQTg9j2jIN6XGPDEdh4qMh41rnA/Snu+rRkKwC8SyiwvkbNLI
qBx2lNIQKSC42BCSU6XxUlTJXL5mjZzyms84n35VjGXYIjsnr8oesoKl6LAM1a4KTNBVuBK3QeJ9
NmDKWs8PXgtf3nlh/zkx+znX2HaJeJDtbhqNlWrRTQZigGQSwIb2mxZ4FjWSC1jlxCT+A9MLef9i
6oE0ERrc+vl3MjsoeeFhroRPR2AHZIMZVfYI7Mm+dVPmc4yvd2liZXt+lUM3ZdVlbDi5MRAe46Ee
70wjeg0KIz751fTRJXV90xTEZvohejRbI8Q8zRLTULEIutiMBc0OwY2Z1kp2xCOYAh57hmN6JZMB
VeAs7+MavXRBfBBnrTcdeo+MPZSWmAUx+iSJPV/m8t4YgEElZtU/xoW5NRtSVNyu3jjmMSps51g0
v5vQQG6mgl9jDU4tgaum4y/Y2Rk3njnEZ89/l+xE9m1Kie8Z9XLbt87LKGR5r6q7QooNEnbq8Hxv
mqwT8jAdtmPJqgl1JQKRoeEMva/9rDsFGShPFqc3jGbbndSwuBZqnNfPl3BOLuitbzuocriGVoh/
31ONm6tH3lGPHhQrN4ay+LvWaLoKRh3tcnBCFzksLCg1xI6oLBwRtPQT0iw8P32JMgztprH0FxsK
HqOjcc+lkHQRYt0LjcpzYOYFGp4nNEavhacXw9Xr6JHQKXGLhzD5Omr4XskpiWXoo0ix5uht4SbW
qL7YVASplM8WegwibtBBZx23Pw34CwM6DjO1HxcN/6OrG1iCIUMI4vitYkuwC+e3cEnPXcgQdam8
H70l0QGCYUBQTm0HZnDsyR6igug1gDDUKMIYJmGCPooeiPR/CxG6IITsOIw3mLE9xpcQmCuf5Jgo
IDM9TaNtI5Blot66nQAiOBqJ6OOoWccak5hpYCJpIYcSgmLV1eGmyca7USyck/WdczKQ+KySoEbx
rCGMGl5Z3aasJS4tjEblMQJ3dTcZpdNmIcCIwDwPzHTUftsGP2eUEIU3JGSTmvYtAjN7M0CEzCFD
phoRKYPyjBz1HS0mQdsB8xXsWqWROlwT2+hgQ5p0NHKS+g4bs8ZQehZAykSjKSMMw4g+lxAIpQeH
IjdJ1ynBE3js7KzenpnXpXcBwEuaq2gPxw0jrPqYKtwLoioFo0QUtJqX6TXf2TiQvBeTnWoKRaKW
YRO2h+cil/YN2s5LmtLgpZrEyal374PmDImUHVr8erPhv9X58FFGY3STsu3eqIRtpwDqp9mVg2Z+
zpr+aXTmwLy8vE9pm7d1G+z9yDU3kvDlQXbzkUiTcjXgp+fNm54952cKaDTWxFHWb/3J0hRSbiVC
U0k9zSeVmlQa5qylJf4LQ1NMO80zzQCb9gBOK0CnShNPGSxmmwH4epIznklgla/F4uNobMlcTgPW
9e5UpJsfsOLKt2iw+e623zYmsu+4z8M7ALvjGXQ6BnQddTa63OlHAs/T8ibXltslLlvipmprI+Lx
MqYQGNNnpIHLNkFd7o6klmP5m3adGQEXsQzxCChw687qJc3s9oBLTRD6HpkoVMu9ECabGzP+omxY
Np1PMquAPZtqCG2scbSxBtNWGlGbwKolBo7iXuNrERprl6yDZQm2bYhmFJeBcQEA6/G6AMD1NAoX
hTvDRtKGmuxxyW33fokrQZ6+d3Hg6M5XoC4NIRdtoEE2sF3bE6SVUahPGsQbCJC8aXff9L8DDepd
BMje1iDXQQYdPzYJoSn5O73oOdweS4+koQHTeRcwlhtD2d73pvWZz3O2jVPjvu2Hfk3Ff2NogPCg
UcI1TGH84BvTBjLckDWKzlTsR/jDBRziRng32RAx3oZPDFPCI4bD5Gyq7FpuQ8hzXmkfQh1i0Vuj
vQcoTAK2jx3W1whki/AQ0u3UptN4ZFuDkn2Iyf1bAj25aHpK5C5bZ438oZyy+CXd/OTkW/gs5W0S
eQTnyn7vLVa9bwwuLxWY5gVeM/7XaLdAcI4hOTvDSKrvhDtBcLnIUdCsjcV0N0OJwqmJCYgex0sZ
cPnpCBKHjNiu5xadBCbvT1LdUkyjFk7lZLlNjZYxvAZOx5CnHYyOuwQLUt+n+ERoHFhvTCSQhcYx
q/rhbMGw7jXMup/eGw23NjXmGs7vFtCzeZNqBHaeM9fDBQ0qwva7M5F1ES0p9h9vNn4yMrZPY748
umM6b4Zx+aTaIFG5+ch60Nsdxnei50ij1Vhu+m4Ms5C6Uxtktz0D75a6vnEh+JhtE2+rMfHuXMbl
wcwNLyHA7X4KFrwJQ7cnK1+Q/8Nu7SvRgUAe5nTkigYjMdoPS8cGKfKDPHKEEDKzbXCTdlcV2SVu
lwfElMM95npClj3ezqRePllX3noIGr8XzzzS43EzC7ewxucNBU57mefoBgvlpnIc7zNpEQH0PogQ
swzvUEty78PDRstobZNU7kxGRbfcNUiZXrp7AtR5+yxOaShKTcy/KbhWtKa/YUjgrHLRA9CJGJ14
sSG3We1rV3d1YOvO0lgw1S5wTjDnITfKKn6opLgn6oNoC4GhuAOvNVnpk2eeUMZnN9cHw0jyG8cL
6CwGsYkqjoUWDQdFbMtWMgUzopgQYOPoT01JMx/nImZz5BPbQGCayLxh51XuzxjnGcbFRT4os+aq
yV4R1QCbiLY2z93kvIddcVZZRKREFN4XTpK/5RnvNSYb1qQExIWdg45Ebzot9lWY/8RL2p3kfN+w
IiSjjIJrVsBmSgb4/M0lqYUuzMu4fpb9THx0pYwNk7q8VyejZejlO6DDHZdAcXjJBGEYa9Qn3kp6
6fSQAkqUE7AKp5zuXT8r9ymskUXJcVtTBlLEfU/Fwt6SOeaICnwrFdsDl8ARkjhgQlQWxJBopkCB
JriyrfGMLmXZK6ABpCAkd6HhX9BiM7VeBoMyWTG462yGX26Humcaxh2cmlaAn2urFDyVK46wt+u7
64PpJdsYV8DgSCBulT0z9I/MfYWsmU60sdGFJQ08Usb28wDNDKn8uo4kmfd+cNebrcRB1cPlQ5+c
SkauktiLdYE0d+V70NAcqW4kaIalKJoHHES6WD6VLrXT1LEBmcODXxRiZ6EnmMPljPf5Nawd50ZE
cbhn0475ycw+fMdGmZ5VeBFIsSPlgwA/MSZvJYvNOYMSVw/iZpq4MJVVfTReExvtBhzVYcfceTzE
BH2thISTWy1DtM+sic0bvJVwovIOxwEJvRqWi4QPS3azvAn71CM9YvnyV6oX9mslKWsreAxFhZDU
7fObpPNJ0eH9gVO8j908PxF99xDSIzTCr7dKkjxNNqtxcKbqt0zjX15t+rsaj/C28hp768SzxwTF
5hRYSvjGHE2lcD6zXCG0wfG6KpCfmYZ30zZIUYqQmKHUxd0UM10i2rrPl/ApYfGY4AqgLObKmL0Q
JTTeIf4SWKCEE5JLKOnoCh8mDPUAAm69htWBdESEVnpYCG6IPMxp3ebJoRK86S3dAiEHLNTihm/p
Q38nJnfXLeFDz4KM8d3cwj2vkQcW2Cy5i90RtknQft+ew0Xgy+SW0JtDtGkiZihV19gUdZtM+mJv
zF6GO2jiJyW2QeQzyUqEHheUBwab3V1TXsI4WHYqju2DiRVwY8zFD9d/lharIXNIb0rMCqugYLrB
XF0lR0cW+c88E3TbzIBUN19o+YNjl7CNsRQChyYQJNg1zcXzTXql9si0BU10MvKaCec0lopRPOsI
emSkyKk53y9RpiACPZZtQac0RacIOd9e2ZIJ99gObEFpel30fsRSLkSIrbPEnDdW1v1wU984mMQ3
B31s3NfY1WGLcN1dcsZmpu+SElJFz4OLU8mvlkd7amOQLgEqzBI7QO8Qdp8v6pz3cXDQI++pSuJ9
3Nm/1Exvn6niMIyltS/s5oRYbT6RIv6aWkm2o4GfT0o/XD+ydWhD50aEry7mgCeLHEdm6+0m1V7t
68NVjYE0YSCdxpxYQkdojBqZYO8W2pZPx8HCJy4pWCP6KdRhBQnAaMGxkugvXb9+fWinOtx1hv/C
j65RWryjJ0VYAxyD9iHSn12fgra+qwc1HhItbYsJdo+0t97OFpZUXDO047bbUXXCmQQbYkTaVs8D
mkIEIIlj0ocR13c1Ulx9FdeHV0ws88nX6jNwv89e02M4G1wCL/RTShF39P9a6v+NllpKU6uf/xDu
/ouW+vm7KL7b9vv7r2Lq//muP8XULil8Jq5LWzqO7SKM/nsSH5l6SKk91MyWx5XA/4ucmpA+ePEu
HlQT8a+lQ/paMnKi//w3af9N+RKpi6cI75DEcP9fkvgETd6/CI2V9pnYpiVdUynf5+tfH5e4CFsi
Bf/dmxt0T6NTHCPLA3aj8bvc/qrTaMvu2Jmv14OxJPqHnYcJcMKoQTe1+gi9fuX6YJA9gA7yGhSi
v3I9lP/88vUL1+eKHsfM1GtQBj5xR+emXD1xZhhGzGf15//9oS+bo8gUqDs3cAkrC4CGERyDsqc4
XT+6PvSk5iCTg3G/QyF5fz3prLb9+yk5BuyHt9dna+28o6TNuSGwQV6VjsHopo77UzQaxxp181qg
TtrafvrqZAUI0ryaVg5e8m45jxLxaI7RyTK9DDshu5XVJMAZeG5xZlhMckBbz5uYZXliK7FLo/CD
tgex6VS9NJZkyZ56X8a9tM0f+exGd2ggTk40GbvUXoJDZCB3yHubuzRCQ3rpB9zGDDDmsYTJB4di
NpoNGX4oZPUQccBx2TfJ3hQhvACui7EW03bElKmRwSW+4/eqkbjbUCDavsRlXC63Hm74syH7xylr
97GN39PeT/Wy7MT4kkYDWeSkJ/cj0bHmWO1Ebr+Zbvbcjt2ydQPFzDgT7DAmb23l+SPGZLAQHhs/
26icna+efPIXdsnCaA5Ix3vBjauqmmnrBAn7Z1PdzINJTGCubxVsy7Zx22pGOmN8wrJZXdfY/jqm
c+byYkQXEk9+4GEkUHDRBs2WiDTodXiQLcbWPapFZa+TaKnxlDI47zEfi9B5YpPI/ZO5OMlq92nA
7NyzqHxDwNCZlbUb4euUgMi/tdtqOti29dsoYMcWsVAIpqsHmTb1o0hJaMEvPWd4E2cSsELTgxuf
ayPZzIwHAWdPrN5y8Ziz7iLUSoZWYsaZOoedRzp2Q7xVL6cfIq5YT5SxtZss8hiKwP1Ea9JQS96m
yfReBHV3qGLkCNJffsaBiCHdkCukz6Dlqc2YV89ieqDuwqrthPaGOhQkWGR/4ZyZmap4VIQeh03A
ZqSIC7EHTb9vexJg8eWfELbtmxw5jmGOmngzsTikCBxrZrJFOG9zsgSnCKwdd+/0EA5y63duc2Ig
unOa8bjAp6kad7qJDTJDgkcl0qPjQwbyB3YijfMk4uEz64n7mZfysUOhT/U4rYxecP5YoDaZyx0j
1B0WFaoV0ARLAx2SF7eXohlRr7E0LifktwYb5IRpKYaqQ+ESC0iEEaFZJUy7qrbORpg+N/jJtzHh
neZyqG37VyxQb+YpNma3NG+sLiRn3TaZavwXe+e13DiyZe0nwgSQsHlLb+SLUql0g1A5JLy3Tz9f
ss6Z6tbp6Z7//o+oYFBUiQRJmJ17r/UtCJ5UpeVX9g6UKv0Yb80Yvt0cYTUtaj36lpTCyCvZi2m3
NK8DjB+QoKCU8ftZeJDDtCAK2xxXfTej4et6a1WWEyuchQxhQXEognSLOGwfL/KgBfgGwQd7rPty
xw70WNKqq+b5tSXGftU4ttjOesOYDDjrHtkDPIuoPea4UizvLfVDANX4R80NFO83r6WdUFh0wbHk
BiSVjLe27f/oXb87eAG9kqoJEQAIZk5N2n4m6SA/+PbQriOyWbpFq2sL8xxKmrktvdOKnCuHxI05
x23ewc8gzTwxqbeVhHNgiCnZy4aBmD9a3+v5GOXNaxpd08TshBqUlYLDoaFUvqpVce/pFylrNJXD
SJgZfstNaN6alkEy8dS4D73pfEfySRQPaSrx9DANKE/mzJnXSDSjYys/hZOMXloYEnxAwDAXqzg2
7GOUbB7T75lhuyCNEUzZvB8SkoZY7RFPTKLfYH4T2oSbm9F7ZKwbaiiYFTEQ80KL+gYAYU9zFBp7
oThz6hFY5frQL7Nt1FbsjQpZRR3CTHO8F3uCJDIxmV9NEXAuAgAEkaVQniIs4ThlaZYUTG6XsT56
nSAXO0RhgJM8PCtBFtSIaBQo3nYYgx8OCsfd4M3ZYZYc59URNXL6lnnkjYVcqYImf3WZgeZ1t7Yg
bcM8jI9hSTpdWf0MygKTYTgcjMbq6WhllymnkTIZAD2KdEComCmaw0rHOsGVSw2G6hbnzf57VUfL
IVzsFzn7lOSpZZA3MRYgnVj4slcPO7oPdKqtbZTNR99/SpA+Qtwk+9EiLApNNTrBwMBEMHfYlK18
uFmSr0tFRz61O/eMxx5/59sw1G92QzvSsfp2U9PvR4OhmCwlxVf0nu8TIaA5sIHemO7zoSJoHo8K
eCSGrPLe9MmCgJsJ1V+EXxqcr8dA9VxlFCaBXO1dpgRrDJ608xH3HQwmAQiB1GF0HWQz0ZI/AJ0i
cdhllgDQE3O5bsCy9GTG2FBjn1uLQ9KevJClVvI4T8AZWk3Rj3YGNcimWhjpjfaMrmGaTkyk0Z24
8kCRj2mmhlxvN/eFItMMrc2lzrkWLQIobmbm7TotOGmM6U8XZtA2H+2MBh4qm8TsQVd+ZoVwwKp5
W/VMioJ53qN3/xyYjruuEORmDhQdYj5+Qg81IEU0zbZQIMUKLipRO9/P6XJpvLbbpV4y3zCdYVpZ
0xyEj/8UIY1MjMU90xaHpNbexbRAdkigXhpZEddmendGskOPP+2N1gRS3oC6GmrgCyXHBDTVeA8v
/ckw3IN06xR/kdjp8uVUzownovycWOYds8VPHDmvpl5E1VU17ZtUnST1zK+blEIibRPAt+KpcpkL
OymDNIVM2RncifNA2W4SPYOrcS6w7DFPpb6xlXjLuaSjYApup77wsThxUkeh86iqij1PybdB5fgA
0vIwRa6Ns8OcONc5KIPAgVzMASuVCucvZoD5f3TkxggULZjKRIgUBcU7QmxsatpmPqSwDnDb5E9m
imh/JjogAjJ3jCv3UAcY/fyy3oUSvpGmqgGkXMXSQqE3BgEztOIwGsZXzvnYFYz6PmIOtruS2zwD
coc3wl9HUss1S5KY29RBuXbmhN2U6GRB2Fjito9FnG7C3MhIam1Ml2Wkqc/fCSok4IGI9EQx1Lsa
ONmVAzemQouSB8L8whjy2mhTVaf2k5e4zLs9emeNBhuaKoyOBa/Zav9b3gEsWBkceXvPHe9jswUU
gxn8CqEjHOdiJxYxHU18iwVxOvm2gEHRJqfIUy4gK3U/aUP97IgG0FSHzj7JxKGsK4TFwM+Ar9Ww
EYKnou2Wox1/mtVLxCB3Y/Y0Oa6b40mgDGmsjr7M4x3uNbKwyK1TqKBOScM8QTvAi1mR0GxY1IRS
sBTvqksiU97tTCW96yfjFuaXe8x7DINh6axKXbtHoORW5kwSn0WgSM2ccpvmnjrWXrGufbL7vNoK
iUqAgNgxVN6YMWmDCJc0vxIfn9K+/pzAxzZ8ThaK5dZB9M5BYtoBoSJ2cxiV+WILjCpEJQzauDJe
LSzazJJqW0ti9dtl6NDY4XgBCWqeWm2CUVc7jDbGlCYWGR+vTK5NMwvuGfyMjBqpo7StxsVfUw+f
SO35McacL5RZ3gH9N/aIpU9knTxPOHSwXlxibdkZtHkH6T+dQfw8Uht7Fm3xgeGOVFDbfmL8P442
AjEIeVkkrq4uctZRLl+pAyHd4h4q6dnuUvxEGb6iQRuM8KKFV8ORqX4yiD/j27Rx5F8qbU2KdGfA
0YsIFEA75bXuGgYaPoyrqak0fVw0ZQ1x4EJ/nMQvbYEyK1yHxZQidsMe5eKTggJfH34h6bSJiqIP
UFLRzsdcPjXaaFXpmzH6lvnBTHb4ku8Erizb1v4sU1u1FJ4t+ubl2tA2rkAbuuiFnhxt8UJh+4WK
grk+7i8fFxjjN2Rp2hjWaItYNBXPtTaNeTZtclw+6FU+DdpWVmqDmYGAY9aWs7lHwoQFDVDXO9XD
C3EUMYdVe3Zxq0ltW0M/a45qPgkP4Voq6Sf2CpNbj9st1ra3VhvgCoSqMJwycTK04dQvP8faLpdx
Lv91UDtj/ii0qQ5la6YFhfXpCs7EtIB6LvOJ4otwl/oDoaU1u3tFknquTXtRj3uP7vc+0YY+S1v7
oly7/AJt+Ov4iMIOgrec4+DQ4ArMtT2QldUtJNv4hDZG2wdHAElr344u0DxpSGqTIT1Qj7GfLvno
94TaighF/SUCKAUrG5vilTPo1kCzMDCC7wHVx2v3eBu7fk6OERTjVYmLsdYtrkizRq67+aztkZx4
0q30vvj4JklTIWhirm4SmOSebfdbG11lxpjF1abLWNsvE23EbLQl09fmzGq8qbVZUzlvuTZvCm3j
rIOfuW6AXW/Mq9czxPXJRIp9VK9dHW0Vvd4w8HoZtF101MbR60P11UyqbaW2vgm11bTQplMT96ku
0rcLflQupO0JYwWjDG1WNXCtutq+SlcVWZS2tALw6za5Zm/EHiiNbFF4X1OvPIy0JLwcPL8inW8N
pwqr7OeYkxFsTdM5xXWOmVbfS+H1RinK+oLrEIpVF7h2VKBkKlBjUJNgzu20TbdlDNYRd3OqnfpB
YlTYm17tH5aa+N1aytOgf/f75vpYlhD+Hhm4Q6T+L7W2CHtJ8lRYYNmmuUxxOT/C+Jt5xXD+5tBc
QW6LATm5epFLXMm1tq0wd+fKrC3LHb3mFZzQ7uQ0QbAlLO4VH0HHtUEybdG2Zys2fwBJwQsNcSjh
cAkULtxGsTMTzcNS7F802StENtRXSQtKBV5EoJvXGzMZCJHsCc9pvZzTBumHV/Lu9cZYHmvbQGOl
L2u/H0a2WLkcQ3PumidT3yx9dSk6h2jHoK83M07xUFvGrRDz+KJt5LBlathmWMujvDwu2mwOeh3f
OXjTYkvOSc1SPdvJYkDTZzAHkDvOAaSgaQO7rRgoXG9yw/wKDeSTq+3uHb73WhvgI5zwccPQS1vj
y8bF+Ci6at+0AmSzi0ArITtH64IUe97agVKzsVML7UTio4dJXpBORF+m4gmHRdFrqkWBIl4BwHwn
tQD1OHTZc7iEj6po/E9VRWlgBhB3Kg51EE8PoYw5r6rse9cY+1AOwSnGorGunaVEupDMWy9NS8Zt
w3AhPvkMnx91vsPCYBJYVhrxtpgYrlJJlkCbDKuSf1Vif26rRDCnJJthslHxp2bNh0XI2ZjQFe8D
czpC+PuBY+eizFwe3N6cwQX6ezWyPGOaMT0tMVzGongP89z6VtTliabAZ1gi9lOTgQJwk4IRRyTU
aQzwVPjRdIdA6fuV1w2bi7jGzvHpFSaMdWCiu53wbwezK1FSzdMqD0Z5E1dfrTEjfuN+ynLniRWI
2DD6HHdNLOEnc0Ys56U6JtAnN1FlAZQDCbaNIuoJ0sXErhn9fs/qdtPUGF1S5h03YziFN5GTPLnj
O/rD9E048AXNjkTzyb540nsPPmeQEu64KqIH6lzrolxjlXdSMHgodPpcMd902dLumIaivJtbeaNK
EsGTFo0lopmNRJayH9R0qip4RMg6571v/4Qpuhw9NwFKRjnCAiSAutmGF6R5VLEmftvEd6bbGjjh
1u48FKjB+BWYd3vvFu1npbENSgMcrvjXXkMd6FpSB2rQg0FFCYEM+EMEtT20e+aduskv9ekfhh2N
fz0CgOZ+uT5ELTSfHmrNYbrezJrDlOhBAlkCJB7oHtOgu7SdviH2aSNbl4NPolqD5LAuNScgs8xy
lzCxSPWZu9FDjMjGIlwOTDr0zSyaB1b146+HcOXRdAWx/dzp0YjQ45LrjanvXbG+epQS6ytOrR4g
bM3H6++vrN1fiN1Cj2NyPZjxrjOa3xjdK0tXMMuZ9VDHNBnvYDdg0nOFdF+LnlAPgq73CB4gJZop
0XWlU7KsQXFr7Sck5YeJHcWzrO9WHSjEcvkxJwDpAIVOnkXUrks9kookbZXQErRb5oL5ILYaYtcQ
gxqd7NE+sqKs+z0HTAFgVXH+MB4Y9tskMnUWeqEa/eTk/RjmyTrPTnAOgoRY4XDBIA2fPiufVJQA
9BqHE89OYm+YXrwFoeaC4RLhB9NFO7SwK5X1PTJKzka1g+ekdh8iULnbARs+MKAxvGVvrTagIDhF
lgxTQe6RuQXV7z6AwTUW5Aza9Tli5s7YrTzRPkK9VelTTfTQ2/4DBpYUs260yWpBLHTiP6ED+0lT
C6CAcUqnaVcps9lmS4ytoxqe0yQ/sGZDfRH0SChcegYNX8GqMeZ0G5M7uQ1aCyZj8pzF9o9+LnCZ
xGjDx0i9s46/76Npn5LxslKQinaNBOdHc5HT44D7iku03yKa4VtKLRv1O3oAuovoAdxwWjkaAQav
hnN5MBebKubD9hecGX6b4q+w435nI8cdg5vUQY/TL/5X6KPHTmY3OalAjDR4+3L57I7+KUm3tZjS
+xr3J2/Agq/YqhrawaaiyatJKhQ3qcdfE/+zIkbi3M+YJPx++TRZUCIoXgkvi+letyCnstqubkSa
09o0EuteuxBywbTcDOIbMDUrDyH7uvbEuGOcAdZd1rcevdLMSH5MhOeqEe/FxDwAw0n+Fo8SZUYe
ziszyzZLt9xZrXHGEUEwaYf7wmk+beuQ+UtlvQ4tbV9dxhbjOz4xdCDCbJ/yJX6NqIqeCOvAllsn
dM9hzd6mrBniLPrEQiBBcjmjN41i9aldmOw7IVe8xXXXRZVfPIHchpp4aJFrTfqLrmenvsFNO5WR
R3C2+ObXwbLzu5dCZoAGc/+Z0c+L67SQOnu8E36X3Y4+rRDphQQtBtVdHQWMxkcD9nSCPk2F/rFV
ljgUoXWbJVzNCnz0697cBc30uU9AJhvWfAmCbGcho9tUnLO4qjU39eAyhUb3l6IooZmPJ78nHEQZ
CXNj13sSgoFAPCDTxo68XSzv1qMVR1YFY5O8ak55OzK7z8LHNLztZ3jSiyB61mRqYobjQC4I0Quz
QQb2OLpbw00HxMn4tyNGPbm05UbYPwzZfbeFuhNFWa0jo8wojL9EjIr7KDxCplzRNUQVS3mwonFC
A8slbQNQKJqL8cbKNfsZ0xdyX0CfDUEMfmdyUgH6YDRvoNx/AgJmSgiKrLiFx+ze5JH6XCTfWKkq
mndduu1S9u5OY4gES7bqYY5t4jYkXSsHyzzKjkvrsIP4y6cashDrJXuDzBoFT/zGcJEjbQQaigY5
sUZm47O969rZXiVpBA45IyEh9TamFkcMIy0BlCQFly7b2oS0WZqat5InxBu9ljAWNiiqnp1OfNV+
X8Q8kArRc7wUOa1ygiqwHFjq3PRNuYOiQalMN7GYrQuGnhoKQhRyzFW9cwljSVSfP9zkZXpBFe2s
QcgWILgpfnIZ7FSCvlfExXtkTVgoXI+OFGYaAgoGCMxPPo2Rkaqn7ewRVnsGO4ULlsN4KK4OCwKD
TeAbT6YZdp+UIz6Xs/xSpBU+LEvJfccpvVXenQjjn1FCdNWMinEVVOSQBhhOM6vgaoQ9dJVEpKUj
kx84+qk9kNyedFBwgdQNuLEW2ckZE6tnl1itS6ynoyXR0Q04YbPY+Iqfce+G4aay2miXxBWh8pPl
bIPGwZQ97Kk/vnGwb1Rj8jUWBBkqU7C4xlzti3v0pVh0yNPEeMv6bOU1VUmCLMOKNrJe4CXHe9bM
xyWobqLCPTqAWGngpeXGAYADw7/bj9mOmua+FcEWwyIeNVu1PM3twuqODyL9VFf2T9g5ByZrbL9P
4qnfgbpQsj/mNdlNFyRznA3PnlswAao9PgbJUwyqqm9DA4SNoWmhuPiBxn1miOCuMSLfJzQHiTQ1
zjXUJQDDuN9twoOyrLuflEIaD3RijXTR3y1bDM1a5ymMDUd90ygPNmlhbydyi8hCKXdDJr91Yckn
s1SeTnw7DvqAaukRhTrdVTYr0BMsB1yC4FOuE61Hq7fgerlyRWRhPGQNOvctayDTJ2MAvHoR9oR/
MXOA89Nn/hvdzW91WTQ7B8PHNB59vG4XtHaMgzLEbLpIjDDvzd05nUvzyLlms0w5UkNmRNKPtsF3
NKiFZoYVcEKMRLeMQKvmI/kLmB4ykbwzYat3OOBnSHicyxwj+YSa1yOaKX0aoECszImBXcEhTUD5
DESjQgaeFilmq3a6OD4JIznxs0GNknJSTCBVZW7yFllmioT1iC+kxFy/ipFyLcyNToTQ7dDAI1ec
NTGMcr2e8gPV72uNkp5a0AO8N1i3MQPOMSvenW+Jm9l3ohq+GNrF3Lilc3RrRaqD722RJHgI02FG
AojHBBC0PznH+OvaRBRfkHjbRUwXJs4Ze2ug86qWfhvk8mtJiwoaG6y2saHbE9wxy9W+GlqH5eCQ
UrDvkF3tf2HNdKF7vedrolkikn/9+Pux3/8P8SbycpZj+KCL1sIZTRp60dkR1ER9N4aKQovEjUmH
H0NNfdG5C1zZypOts0T+8P+RSzH/zrPn6vrn1//zh7u/nk4/Z6mbCZ7g8LD0UwR2f28tFhna1xfU
N9e//f3jr434/Xp/eOrrf/r933+93jwidI6shVN1mBDcrV/lF35KP/mIAYLaSz9oeQrmxAK+MY/E
s7nY8d6PzIIgXvyBGV7uvqvSfV0G5aGgut5WiffNm9PDMHyOa3hROc51Navyzvch5QFoSTByvKmM
07RC2k/KrnswdHwJiyXGLiPhWP9xt6jz9oSJS2y7vn+7opauJLrrTRJ4KEKud1EdSGt7vauErBnz
6G+3RX9JZg793sE5lvn54++vz+df0zGuv8r0q13vXW88kfz7mX49SGwUVLuSyllbSPUrXG9+b9av
5/r981/9n796zMFPc/Tbfa0b6K6OGhppNa58Z7Y31x+V3k/b//nt9d71setvrz9eb65P8PvHv/rb
v3qqHMAEdRvfRaOHIwza6CsxN4h4t+zg+ue/fNCuGtYcv3+PDg847u8/uv58/bVXs/rpg+OVxdv0
7NLMq5kihKU//+vu9VfXGzcm87GGtaif7vezX+/9fgwXj736/yq0/4sKjcZwQDrq/65CA60ft/F7
8ecs2F9/9W8VWvBfAdRMiWAzcHzP9aBN/luF5vyX6QSCf9A7EZppxdu/8mBt+7/gTgpTojAQviRE
8X9UaIInlIDTSJAVEuantP5fVGjWR9ol2DPbEbZjuT6UUGKxdVzsH0Ro8YwsBLFMcyzcATOMauU+
aOZLvWA7nCFweMIzGKiiOZ4bIgAmukSMsao10Ymm0s25VOxmH+2z9MgwgYu0L+rbqetdEsbzZzoC
WAdGa1OCBIMi0mlIfxAQIFtzwpvUMbcgCjj4FzBfnzzRfMmcOt+1DVF7hKgxN2hAfjSfg3sWi6wG
m5aaM+8wXLxmXrzsisQewN9Zx2QAszW5UHiM0L+hMu9304JzrMrRodZEmgS9uQ+Kkr50w0bU+Xud
Of3Bc5pLU7dMFfFrr0sTnvXgINVxLLGP8ENiUsPKRpf5Rwcz99hD/sqQiW/93gatYJCDlKOmI9bm
vcp5gqaaYWTP+Q68DwqyqZ7OVsBqlDaADMb7Zm4PAF5MUuNsYxsPyFO9CSrTF2U11Ub6RrR2qI1w
1Qub2RPMDCDj3nq07GgT4dBBS9HscgtHHtopUCNGsBx6uqhBREc0CZy3OXXtXxnQv4KN/wKIan3A
obKDOCwvHZe9hH0OG+Wfd5BkDpqhHKrqWNnyYnYWyzN9kwUtmAgPsns0k15NXts903o4IITWLbH/
rw/zD0fXX2zLB8HkdVOkbdoO3YTAt8wPgklhWFjPydE4jkaDZ6sqvjB4cZpDafQ0afJnQxY/Yif7
p0/gQ2KyflmmuZYfWIFLt8P+8AksEOUX1ivZkYAMnHvEG7Fja0eNShrUc6LZzwbLtgTy4KpqavRO
aEP24dgBVAcji0v45e8/B4E+9Y8o3usWOdI3LY8DNjBNzhx/PGgTU7RjXrTZ0VF8EAy1nHUrAUzP
Y7efypLqHZkicK/M23pJeh6LbIGECKwtYZU42cTxMQb8MUyVXHveYu1lme2vT0XvYDvZQgDeST79
/UbbeqPKDJVXoSOy3etGu4CIA8cKHI9Bxp83OuIIiNHws9GyoXJr50OXBIBbBwPQWOJZG9PnEmeP
9RfPwtVI+wLHPDXriiDrEsPp99qbCwhTHeJ1o3z0sGuBu3zOQntL+hgmEqI8RApsr06+dvTiKbTb
9MQYnZa9MX+VfXuHkY8PQsTfmUt1YGkJWXWVeMI/0W1haF3+4R3rHePDOyb+lneKP1465IH/+R1P
KdFUeWoSON0RkW3gQmjqGAfN+KyCRdwgMd7KgsWqKZwE5eBiroFyM4hfPPrhenlb2diohiHHZYrp
0WxcbDU2YSwML8UkLwOEiHWCJybEG+1VnAQkGplNkYXvsrKwRfY1qsoUXWDh9u91OS2HxkB3VZoF
DS1/HUfO1hnCfzpeuDh9eNsujTYGyKYvufU/HC+Z1fqQHm2gro28lLKnUy2W+ybMvpJG3O/rnwWZ
MIWwjO2Eu4NoTBf04NZvI6wYLWBLMDwdmIp1jj317h++kr/aNstyhWB0Rsz6R4h1Q/vRRoSQHOv5
YDapf1qy8rXEq7+pW+9SGSgEFsPdXi8HYqAn6TG8LSJ8N3bWE945MODUh3kv3lpffXUWmrCEbj2y
W5L5M9TBuuxgwVtL89N1zGBViMsi55Nb0I52H+rIaqjuR3NbgjZj0Z0/MDtyNkYUg7+r8hNgpbfY
Cb3bv3/b1n+ewlgS0l+XludJ3zM/XOXpMI9x5FUJAlNioPH1PTjtIkm3QajC4PqxqGlYFfQsOvss
Q35YZhaiVq2ektyh/0wW6q+i8v98XXGky2bgiTApZVzLdD5skhMbozUoGR9VyFiUGMN7U3kO4tkC
TY7vHFV3FciaZ4Ecf9P5zV3sj4iucuuftkQfhn84TK9b4lo42p3ARzVmfdhfE+AfRmNwmHZxSGzQ
9xZ9+FHTlXdxQruOANFVCiXutGCBxca0KUtVHTot85pHQtDszn/OAhRzCiLUzhXutvTEP2yjreHq
/7GNthdIjysfZxN9lf5DmdZ7Wdt45cSppHXvZGfJU2OkOBfLF0ME7RvouCUy87NPAPehUl/9gUWZ
Owrzzo3zOwrK76Q6xPTYyE+SCR112lHNSNZOkD8II4s2YQxHpUTAuw2WfCA11Xjue1Wvy1m05KxT
7QXkGxp+9Y+f/ofLgv70LXwVyL49X3jmxyNyoMsf61bV0XRmMrk7WH/1MJ/jIIg2XUuIr42MthC0
HDqi3+CeEcsb2jM24rbE3uqTZFIc/DQx/uGYcT9UG3rDhO/wgdPopxbH7vGnj3zAulUuoR8fx0TS
MUbH3CZlwrV+vrgmiKcpgT4cp8tTEOpWLcmfqOli4rzA2gkMewvDxFWD+m/DhMU4uqRMl5XtHx0x
W4clY9CJm9zzx+zexNCPjIXh7hAH1iqAMUsCYn9BN4vKfkmM9zKvMJ8xHsvm7vuUOkR3L+jhSZe7
GUn4GEs3f+zrUu3mEtskODPMoILcNFmOzY0Kuu8hyO8zE8W7QqTYvge+xy491G7VvRNhejsJFFkZ
/FWVHSR6CAahcm+kC/i/EjJOGJPiGrIhj39/XvL1bvtht4b/xfLIZ4UkTe9DpgDlajguvmHgClDI
yEiNpdtADNzCG89613uw8+ExZKSxDsKh2NXwPnZoEpAoIcEtrUjsga7YpCFP7tF3aAuoPCFp0dzM
Q1kdm7L4UdL83EFm+hxmsj1wPAfrSJLuJSgzCRMY42PQIW0O0xAtuVndV0PjfKnCCzoO4LHihkAY
WqOLfE1Y9m+SRjBCKEKmDoPNZL5FYacICqXxs6Z20ueH6UxkK0lS48+x9QleYn4A+Ba1FR4gczVC
ABIcy+8KaepCsue6CVgv2EQ6R62MDl3KtDg2sBdGYQPMAnm+FZCmVXnGsBmhMLoRqIOinO/Z4o6e
PtmJRpmcHGZtQeXKXwa0//0s/eF6yUEQMDa3TVZu1Krexy/IlEVXthmfEj3mnuSBFoNHYWLx7RFu
WFqc2W3LkeYYMlAKmam4eBlta1qij8q18G/7Atc9viU7ddoVHvpu+/e70PXs/OddCKkvh6fvi4Db
j4uC2BDsREaLk1jXwvWITDCMyD82ubaDvVqNHGa4aCBAh+WyI+Saflpdvs0xZbI/2y2yjYjoc9Rk
/sIC7B+2jn7Bhx08MGmuCpYOLlkcOiHkj+ftOWjd1pnAJQaNcPYxYBfUaSANEz/dhUIr2AGonA2n
m89FHtuAG2guoiD5ddFTsFP+foPsXyv6Dx8YTjmf7D+WUmzah6o0aypw4ySLHiY7ExvXbtOnfNLJ
PcGxGArjlV/tQJMWN1EMMzSvfshMVO92+QUbK+pt226+oWOhVFX5YVwCdXbKH5Qz/Tn0kcTHoPR2
KrYfiDectiNK7B3aS45rwrOBnoGfG/Bb99C5B9VtB3IcHxo/ZknFUX3kq7xNpvZ7WZXJrZeU1QG1
7EMoIKu0EXEOPp8kwrWIRrsc7L3XxF+bRKmbyUUfnZbNsJVaHORK72Qn/kNPhXFSku0coDq0TvDN
JGSPgCUHPbBjT/JQF9G5z3gqeJTtznV8fGRm9CQ9RjvAV0awQ5qUFubxqUoYAdvlMu3V0P7k627X
aGwA58/Bd/TFjA2yhjeVg3XQsLVCLcPBtE3C8wL3XEaxtfGVk1xE8IUPW93axfgUmk6480e4f1GX
IoVjAc1FLrBAzxI8EWbRSKprtutbqA2ywIm29yKxCUTVnLmgvjEyWh7tiQm8T0vCXWaCG0flEoBM
5wLyUby3yuyLbxnTOSZQb4V0lno2DxHXDs6XHOc1tV68SaW/qeC53QJGns45rMVVzdWXJGiPKxZx
ziupQrUvm9B7XQR0CrFv1DAfu1z8RLUinvosefcXjDuzPxv7gBwNHPf6GuIFew8y5+aVk+Bdbhl4
YxL3iLUtvMs0K6YrUHIn08g3GWChkImA3kPAW6NCpBS+HAmHmeq1gzX3oRI5eFyHEHLhWHtWN2Lf
oQ7nItobx8VJSKQ0QlCCJXpM/J2buSru2hGjH1YkIJEmUBDT9b4EyDfXSVSU12TBjTcG35QDng05
cnpDD0jHHGSAD5OpubBsJogaYz5/iebEQrCzCwlgX6ui7I5eM34f/aHfR4ZngSiqSMQghWLTwuGj
eXHruG20iX28GRMCIjmPz84CbpiiKtp4S78ZaqtbtayatwPYfgA73tmRLW2hsQWb3/p74TS3JpYU
0EjEOIsk3ZHjZWwsq0tBPjEUcqp8Onix8yjsocNCM1Gn9hAJlhICeDJBSsvCPDpNef2w9PolPP+G
Qar5aOLwUgPLxg5sw7XobooQxnlPELSVg9LzGKUh5NmzxBHHkvRbbD94WwyQWFXjUiP6GM4a355I
REyJW3Gyz6GFA6FtIXamg4wfGDe6q6Xl8mUHLyUQhsfGwnrRp6Q+hqU53Eprtl5IsMfKL56FEU0v
QqMXnBaylqBgAqWJ+WcaIrErvXafhlF4A4CI9VgAedBmIJBOn4Zi9m6pgaokDxGvuAvYWudeQpm9
NfNvgwl6ekFngWNHoq/QGx238p7QzmCtSgCMLeintccqeZfai1oPKqo3UmHuw6RR2yq6E/M3DxzN
DIfoNh0WY+UkZY5cH6iEkRTujUl6DItBSzvThosDsV0xpL8ZJrDZpsGlXJpQ21pc+yQl3AzWdBt6
Y7cVhTIfjanfWPqNA0sfmd0FzdZJ+uklqBAchMnynFrihvrROMCWbu4DwcalAAs+q255AYAjoaZJ
63YJalAC5kCmcuzu8xGXUuXDjTZKNZwHm1UuV8NYEdDNYbWrWre48ewGaGKcOp8Z1Xob206K8yxw
uJa4XL7UIbGLCYTrFizfnqW7nsHTn7DgJsQpOAnLEtrgH3wrR5vBdOQYfBgdrDrPf2oiS37C10Gr
Y07E2XKTN5Kg4GpwuFJK3s1+vKXQYOlfL69Ow6mn7mFFZuCXmvBHPtA1YNX4XZR1u6tduz/arTHc
E8vAR5jLxyEl1DXwARyyzGaFU0SHXk7IvFDLcFgeXF9d8nFq7s2y7DYOGgnW45C70/HWD+/5KrMj
Iryvvpxcur1WdYQtDCLSGOw72iSvFoVM7nbtaVSxus2L7IyAGztC/egqjsESw/aGuC1E6lk7rJuk
bU/ZCM8v7vd2M77jN3zpoIliNK3EBjdrvQOidIpTdO50xu+uzzq1qHrMOAi36cRkFv6w2jnWmzM1
nKtwg69VZpJZQFr8UJjV7dIC4bwGY9lCp7Pnp0rIE3xbdnEoyavAGgsUY+clSZrHeg7KVdASPGWF
1p4swU9N7iW7LLJxbsrG281WAlOt9J6qubHuFe1wvw/wCgknO42IIVax3ZhHS5bmIYoQ++Fi3Rpj
RvntQVvOvOw8x0TmIYk64C6Bwou/83Ysm2eCqaih7eE169+7nOYNKxZsNkF6Nyn4XknDFxwzpR9z
1wOLnzU7zhcgpbMEinGR3KP/vSk8L7kZVd5Qro2gPWyAMpjFuKpxEcQxZn9SgE0c3KmShAKzbo6J
UW7HIg9u2uFQWLZ/cGpwIOyxR6IZXxfpWzfKN0sSWk+m39VbK6cEtCXX6EqWHcvIvjvIIj1XwUUq
Vg9y7k650eK8irnc4klxQToHvV6C+tuhGuCj5X1zNvHNeDHx7qESFvKayj6gGItWY+pro3TwTBIB
+EFV3EpHnZacJlefYMkiWhUtWjiflxH7qoHrCntfzyrc9VjH9Ov/5uo8lhtXomz7RYiAN1MS9EaU
NxNEqVQFbxKZsF//Flgdrzvu4DKuJJYMCWSePGfvtWs3Hh8Kuwp2wUC2TP9XKlKs81l7Kuw2wV/K
DIUYbBEW5Fo3Xp8fW4n7sxxngPKIM2wC1XYeM5wV05QE83TN0BpX+QGezpufDl+D9j6W7hiTQkGL
eFoLP3Ke82XgwTp+4C7AGRZQGTpt9NoM6xYiCqqKvQRAtDZj2zib5cb30+e0o83ILSfZdFNSMgCH
MtaZd9bQ7Nxc/dLT+jiyE49T+QC1YF5x8qPtRNIC0YTbyYfYjFsKk5/7hsOVNExJRi7IoUcU+WQJ
g5F11aInx/qEkz/eMlO/Wl7HmIbaadsauNBt55mSGjicO5w7XB0xAR7bqUf8kHTF97SJqu67QYmx
hrMEbt36jD1o1mNU7H0bbzOtkRU56B8dvrdVzzZwGOD8rHoFJg3KC5yFCb2nFlG2mfmp1Zs0LGdv
l6cEHOlzJljeqmA15h2xvFpKuLKpo0VE1jaitOr1PmzeByTK7Kd4ZpuCrTmNzZdh/jCJMNhg+UXm
ZaEZN3KbrHqvVJtBTD/NYI20b90fw27e0G0kDNwk+FNMiJpPORGhNiadbVP4+meKo0fgQt0UOKay
1GF9hxi0GuByJuZ4JjYFpsSgfdg4TlN3+sXZHvKQ8HeJ5LhdjAdcuBAPcwBYhGG0q8iSrwkHOMoK
b8Pztn2v1WGcoBV3rZPnlhI32NzTgEkufUXLLnN3mQWcW4qk3LRZQAi4e2prBncz8c7ZqD3kxOuC
oFyD01t5HmLNHCbRCvSKQ6QzKTTgDVSv4JSpgnz02SAMg87/it3rwYp3I1qoqc3hPdi7LoFRtzSD
gsb8lXbNRUwahntgga1W/DYBuwbxeVEScjfisTF0FOVUblcomIrtutXXSfSd+8WT65XPjdvuwcS+
KvoNICVocoiAQ7oNWihncI+YaB/ELHwBbZlVVHC7DCL7nSszLEmbnufuNVGQreglGqFFDIqEZ3xw
89gIv2RdVo+lH+wTlgI8/sQ9ZEs3UO9xC7ZNghKUlM8pctoLI0BuCTFqWPnbL4ojtuzeyUM3CV7d
VGfrRNFD/Bg47uWhlym6Fxwo65SIuvX9w/sX7k+5f/jvYclMSz2ap6v+/r9D1G9IpPl1f55bDuxj
9ycGjA//5zn3jyeh44zgGHf/6N8T0WIRVD7q538f/p8ftXzrIffjGTJXRKC2Bs63HrJdIxCU/Oc7
m6oxZ6St/AH/820naYY04onuXj55/z3v//fvX/570v/5LnFgPuOoAlpp9imQqOX10ImUoZDPIGkv
v8v9n//n9/s/3/I/z/nPC/ffl+bf91m+bdxVr4GkGTXFF/DLzGcVrg9Hyv6BqfC+z1AHDN74KyiI
Y+vjbjcSBgEqNZmPWotJYurp7ENwBMTGinZPpydVoh9ulk+Bn5XDR4lHO8nTX31eXYqWNqhsHB38
8ra1cwujRPI2KKSJCrYpmtlc4YuP1cYY+/c4qYKLR76O0IfogHC4YmuziSkqEa+jtpQrw+pv+py3
lFZaeWjRzEtUluea2bvrNWfXL8ubFRxGF7pCZXEE4wCSbPwEVJ5r6n9lEsRPmf7dDriCzRyzXNUS
pRwF9rhF+VhRn2vj/KtNi8d8TDZQzdaGDrvFBa8p6PaFls9qmhXjBdnbcCgMMqvaQScG03psp2UO
ES0mx/GssKc2aaHv635G2DaRJQ9LsdthONsltgtOsLAu+jSuPQfQmLQBqvnaDR6mCPmrw8pC8DQ0
HgNyax87mvYUb1pObGsMK9FaaIQ2CNJQNjLSmG528FVtSM/6c0qrO2xn77ffd+ZaWcEaQKxaucPB
5dJZeeZPQc1mwnFxFXx0w2kEKW0FPqxIXRBOIIY3tXQ3Vl17oTFB3dOTMFBq13IUwYPmH0Q5XOhr
/NINTAF6F8Y5EK9Scg4C+zMRO/+aWZF/ToJym7a8elYwfTZGcINgp3YtWmEs1xqaYNWFlIot2VVZ
So82f2yA3K68OPD2YzTd7IIF1S5iaAlINt32OlROQV4hcurWejd7iOIuUr+j8PKa35Z2upXJc8uJ
+sEHnh+Lq6dHBPtMiPkNrnqQdr7YRaU9HmMJo3SeMDN6AVk1dF/TZozW1qS/5gDV1v6spfsZQ1hS
CSY5i70vx1Bt0HuIjMHfVW2D7HlqD35HyyNhkjkRp+FVmbvCk5ii++6IvNSxcN3rRVdD5KpNhgwL
UJ+hM8PZaYz0h2izalvqFgbzLNmN0xKApVz/mkDyMnp+Y3QmwHy9NCKupLnxp8lLyTShYq6Mg5+4
g9T7g+MBAkeEns5McfJkjtPtuyTbAHCtGuh+kQbJk1D7g5GOEIS5sHwRZ8/e+GPrEuVpSgtFjQS2
oQvbTLX7Ba5hOLXwL+dn2HXFnoQKGviWvEz4zPq03cwgIfGCzb+gUzmrKh0eiip6yWP7hymS3XrE
J3lLaKJ2jBLFL4lIft97vrZO7HQJoPcZ6OLXhCQbLPra+gObP5f+kp8CNZRsVCUerAz0D50jAojy
/BwZ9SZpl8xvx2MjbkmqnkR7gl4CinP+9nVaZ9CTrBIRQwv1d4vI9h0LEXg66P3sm/aLlPnjMh6Y
YBKxa+OCtlL5ksv47DjfaJgBSE3arZ3RtSTo5LHIQo4sJjj3uj6Skhf3D2Q6TuuCREne2sbYC+F8
EVHJomETFGQ4cQnbE82IOcDBtBr1QbbXSXkGoD5r/tGzBWE3PZvNsEv/dlFsrEcAjn0XyI3rGX+5
AIf1MBbUEJn9Znig36jz4ajaYGU1b9oGlknGyTztI8vkAkSKkhTFGpZusOWYjA5+MmjPmUW5Kb6p
MUYVYz8sbGx2BaEQoHnGZfgcm+0Tpq56xYLxVjhWSRT9W6BbWK2qBg1llO3SzLhA4931M0l9dkAX
1e4PzpS+aEQ1rpkpxqEnQLD6ml3uWjLQho1b+xShDo2WKjMxaZeWt+nK/iWjbWGJ7G+p+Y++gl2j
Igws82xv0idZCrEthOQemYpHADyXyTH1DcMCyzN+lAXuRiqFZ0G8BxOwjWwhpXdD+dLMBBdkmOZD
UkARaEW48ca52Q6eVmy9eqaegerQ2jQTDLVxoWIg+ZL1DcVafNH0a6pnb00jmU5Yw68I2QSREWTS
T93E6HqO37Lc/mOKKdrKpfU0zy6IQEoKYvU8PIXJ1rPW+gjT2RGedZbcAUmLKJ8U3dXgfWgtvj2b
8IhLr5RYOc6bZ3RHXZBnp0MtMiNMHRAbY6nddJGKHXSj44zVcEUZTr6lx+wsidpup1X+293KLPTy
06XQEwp3stl5lPBw8cNhdF9IrNobERk2kjs0n0nRc7VsXafggZJg4DxbMiets3Gv469wC7CVaRf9
SuwE87ql+n1X1Je0c746GrjbQOF9mrwdTdGP3lDpKQ/MPy4Jt9CnkGzXHBLTKFjjAyXmfaAv7Kdc
mUngTBvfBG+GIK/ZlyauCc4bfjqRWNrJatt7RyItoJbiAQ0p83Hw0M5L8wlr5TysjKEmu1CoJ9Ol
pyHs4kV2W83VrJXF6slRFd5q0beHYnGMt8lyxJPSPKpavTQB53osRQT3NQ7OLrfX4ZBR8bNVHXVJ
vGKWTpwH2xQqe+WFmt4Xe0fFfyNoqghVvB2lCMvywGR7luQwxWoJEKCbuFo6VIMdYYOv2Tj1ZDqN
uNXquD80VY8bDwSMfnBhHYdVjhCPTKjXiEYmDoERmDPAItOeCP7paQpbZInUOt08lu+BiBLM4Pna
iy0Yk6jJ+7HetwAyNk4JLzQH99kvN6keRMWGnwgPGUZSEKf028qV7cd7lPklL2yGycAAuYtWGiqV
ETsbogrHkGZFyxiGRLIO23z8p0oLO5xbz99kZgP818+fMmizu85ophDe9lxb1Q998UIQmYrMogEv
XKTvZGq+d7ZyaRJIiiNDnLQljqRqDtHsUAOBinVAIT/A4F4J0vxO3EQ/Th37zEVyCxsiWCQsG1dt
KBMyLgRLQ29+AKXZ+keAPPae0w6NOtl8lXIcN2bdXNPAya7Ccw9thu2Jan7YSo94V1dYWz/bq6bP
jiEHNzf0S50MHDO7TAk+40mfnsZoh3pO20h4R27W9hxnSA9IvwCsg9XepM3Ey2NA/YCWD9cj6MPW
6pp10dhvIhhIfZBvQKmcUCTue9eM5labHzo7gqlhqgswlZoEL3Wx7eCkx9YN1DavwOCtBpU8uNz+
sHnca+b0mEcdERG9S79Tyveoc0dWNi+0Rxs6zcjWKDiPcY3AzFXjvHEkojXPqPqjEZ/rUb0wJ8jW
vhaURIVkT7NxUy22HBtAHPIBDEA28B3yARbwAt5/rT2jD7Q3/QimzAtI7HBccY30Jrk45fDUGT29
z5p+JJN3Q3sYVfBcSlcd70BoWrc0pavUjTdZQzfl3ye7nvE6HBrUBzWDJQKkV6WGO5DnWK+xyYyq
ww6PBS4D0zIAL1dzXYWdXSMbJ6As27uJt7lDfO4PHvQB5HeUTpkCabw8uBEu9MQjMxWDeHf0lgdw
ykcPk/OemERyxztSNmvCA0iGNBHG4wdSqjFCNcj0NOAGThPmBFoxf6LO3eRW5+2NPMCQObYo0Kz6
fDc83x/+AUcW4T7blcvRwfbB1+E+ILHOGUV2BKfTHtWis0+X/4O0zBDVGGK1qwlLtBdlfkxbCnDl
8hf+78dWV3rQ1KE9YN22upPTZQSgYLig84Mb5G4zrlLOD6BuFQwb5cfvZl5EQFk3U9YA1l1+ZoVv
iq/9/x+f0n2ThDzts9IdjrSsM1hr1Uyi46w93y2r8pNBMxzX5ev3J40jirfRJHN0tiIWaCU1Iuhy
iCBu5azdBY8Te3qzKYyWMXoFjKG16Ua0/UQAcOIAkkmBeYgMDGHKxVjpPYzCirKCKwCXtb485LIk
Y+DqL8HDpU3YDv5AOi9NlB6CyJt2tIP2/764nN95IxkUjt+zb5Hxmy0mE3H3wKiSv4Rh9+OdJXJ/
yNgqwpG21eqOP7kzeUqMcqh9r5lbokFtVBZSxWFXjrGYjMsDqHskM4zL1b7NSN5Qk3kk9wZEl+ab
nwR1q4Of5nu03CTf5PEv4QptY1Vcv0qV226CV3F/oJ8dGp1HqTwIbz0RqUpHA7TF/Yv3/yuWD1u/
YZKiQDlVHUPPRCOE2lp6a14/vskC7idq5thYOjhmAleoe63dBW82k7eXT5+sgL+rYYUAChFNX5C+
4ZnIBfIFbq//jWs+DQLvsfBPeaS/2QVIQPoadHn1t5lz7QrJ6s0crXfDNN6cPoUyQYYUWaRPUQqu
ah4J4jO7AzXxnzqmbv6Kne6DrEsHVR/f2qmqB08bHlFgvskewmikvcI5oxPV/9L7gJ9tCBVq4tuz
7V+ILx9HHNi0ovQRUhVSMb86aTT51/5Ay9w0sQ6SrQN7zuL+tcns6ktKRlYlfEzedIY1xqFu+dT/
Pkj6UQwdumQhxK3uny88IXaYO473r/3nqWmxXHz3b3n/st4pb9OO9vt/ntcHPfr6+yfvz5ul4291
YV/qvGQqVJXkWU7g1hg14CobLnaB2kUE6QfpcmnY0m0qmyWemgpg5ZWBOvatHvraqcwiH5ephuy0
ICmMNKY1c8FHTfoPUeuuEFmQNCYshQudN2Tx3aZ99GRbyyTM0bYYsjnDwh1yLL4kfUYbfUrs56ga
75lbztD/gsVSD4tjtBqHjVO3F4PF4+x6oIzSIvTzJJyCPnsiOgkz3URxU9V5dgTccRplOV6dhNuq
XXp3cQHdUmvUN56sdlcj+RRmuaeRYEIBFy8c+8G3KvhLDimPDsZgE41yWKYV/NXOeDYyAbO0iym6
I/ZinxpjYrveWe7Vaklyhr53G0n3FlJXxyQyD62TkPHoE++b+eM+4chCqYjiOkFkvqMTyVlfGX89
8CpQcScwg0ySMiv7aMaaFo094yKNccS+64bfH0l5+2WkhdqarvtbFv7Fc+UjPIebq+If24E8CdQn
jGOCBJP+Fe7ZTs+lA36dVACd4neSOwU/9MBx9rVsfZPZMIM6o5x+aum/CdOKt2IZBMjau3J3vKZB
gt7AiNWqtPytrxLCHYYPVnv+xPoAWZOzRJK82MF488DvYedmOkauYJlznyn4tX0tBmYuc7dD8vVH
++GcNZyxpL0YkKc2iFDBFXXWC44TdXTsaYbvVSRrN/b+NjU0QDmDj5fI1lrryByzDDR0wS2BSvn8
bHNYKR3T2Bnlu+Xav72KvG2HvuCaudq0WbTQimns6PH7WFG6aKnIWu8YInUESOzStrzR6qXK5XBu
JZtBM/ed7M7VOGPf1Agn1Ox+bevpTbOML89KbkPc3zLEAE7BgRIwMLGCUYzJOBC0rvPQ0fQNmSWc
NDcid09TQ+6LxfAqR0liOh3nZHN8iQ2GwFWb/GjWbNJd0E6VkAiTustYjp/YYstVYg03AFiPrUuv
QjlP+tC/J0X/AZWDCI5xn9Gzd7IGSvxUfvke+jPyyVaWxm1hDzWgMkh91JO4Q+JHYix/U2vNa6dK
DuaUn1nodeZKP66sz507/MEA/adjJM8C/Qu0RphJZ2ESdLe5KgHXKUnsvWuevXL6LqX/l/ABCmIH
00wL0EYZN0v+oIH57gGpmi+qAwSIohgws6h/Q0vk1U/+jH5O84x42TV5RtektD7zeWkFmMwsZP82
BebImShDLODH3KKKDgWhnAjcP7ku4THqHk322rpOsf6mfDcJM3TC9OH1rVi+D3oRsGoG8QrTmJ8s
v302fFwPkmkirZNy7UREx6LVWWSAHrUerke9ApG6REmDNDhbnsWQnl88l8RtEYnzkgmwQ9VcMeoX
p6RTn6rQK0b/76mfg+pgW4XYSbOvj4JTS6hkjvNZac5DMloC77FJG1TQo0BDblQD6FRjvFogSvGL
8pZ1+a5vxdkdGWxwuH5IYvBG00Oz2IZs8drS5HVj56wmelfesmaZjlxh0z/oib1ymUnRWrN/Y/Mn
IDID0uQbCfSfjtpX7158mT0N4BWIezbGZskSr5mAaLR+cfKwWnEBZgYFLH/YXmv9PXfpohM+ZIN8
7CztVxT4T7zCE5UIe3t/m2KWnrIBrQzNA2Ke1qmHLo+Odezsa5PO12Bu4AS90WCyPP0v4ueqC5gQ
YKSu6+m5V/N7M5BeGRjFkSixM0HD3Urj7ekd9I8GDSwj/Y0wJC+sR6jPGS3Q4NtwdLlOe+LMk8Ha
ylRHUeP0cO9SuausGpWrREryK0ZLB1M3+poHvd8Y/B4Fd2Wi3RxAiblO1L1gXtlZ37QmTrODRcmO
mt+E+r7b9HWyRrqcMv40HTK0FrL5LvOcnabkW5K6r0wtaKJ1dJAJ//2jasGeafiPpPLsOvEZ6RGJ
FZ5+1UvtkhlkdKTB2xgzCmVSiCCO8FZnpmio3rSW3bYOmt9xktEKbCI2nlZsez8ytpLG/noCUExG
0gfDJBsklN/ssSpg8+rhP6MjpXoYwfOY/U+E7R41z3xrXfJBo6TUQ2QzNMurvzptUTbX/pGEN25K
1ARTJghlSF5m+VtLsR11OdxpU6kThnAuIgT926J8LlsD45hA1IY/G74dYICMjLEp9tILNIj3uDLg
E0g9eIjppq6YJX8bDAXA9swEyJd1eUhYS2yNQQTChDLUcLqFs8brmUXGjBqUFuhsWud6ps+qe5MI
+0S/BouMXm+iY+w7V3907WcxkV8F6i6rkVcYqPGcSGXMKdwNfyW6n6W9RJbk74ii5iRmyUs84BXp
IhBPXSz2FgexjQcoc0UYpbGKGuTrtcv5Utd1g/Gz/Jsbw74IkD2BbmJ9Nc0m9NAyQjdGWlV1pTri
1be3o9+ItWMEL5FfNM8qy2mh2LLfUW6mm6CD6A76Iz1VzvQomOedA1t5ZzcV5hZvSYJQzKmBiwRN
GBvmBRrnd9x78znCR3EYmYkNgSfO3fLg16najAZvL949F4ghRcg0FqcaQOpOb2ZQ9hYHxDxfOksL
qbItugAsy/QyFaWxp3/24Gao5+4Pfkf0oFmGpXCCXe540zGVFpog2vqxOxDh2LGJGnZXIkeQ9MfY
Sq73B2NCuacFKM3t+eYzuCdcaFhciYg+iTQNzkuO4rZwR5yFGWGTPapfU9T2eWQzJNUEDL5djySu
dlJ/plbtnz3iOvT52V/wxoXumCe3q81VpJh+9SDXX5QxlltcEVSJWWbu/IxLLlaO9mjVr3FXk16z
fODG4IuMZYZfa4TV2Q4AFxIBygW6bYW5lPM1mRP2VZdqpgHyQmYjL49rVvY56YmJsGFxWGbrnosZ
Z5XRpnuXCd3aFRJObIL4x4usa+CNyOY6OJ5uji2ioBO8tr3Bhjptqp1pctxT2eyuhp4EmSnQGK6X
iu8GQxYiHFP+SafnooLr6O8Gq5me+S6hmSky7gWT7oygOrs3amR4/QjKxuV77shkNM7xxBYnzRwx
o6k1vMmjhjOv48iQEFY0dfo+6q2DFmAxSignClg9p26EJte6+ywQT2q2EhqBBhmw9Mwx0THEmLUL
+O8u9BNqd3dh/yKPUSG3mc2SGu21MZu5SAWo5HijBDtTKvnHlh5vXV6yXePSiNca+opSKqAcPeoL
xAOYKO1jlCKolJakVgRlUdi3us8OBo0/KiiN5BzzzQeTtLobervGTtc6/K5h5uQ3WB3+PDbQje1n
G8OOpwP2g0s8Cu+SZGOxm1X70Mz2eZZltR299jPvtZ/AHmy0pMD740XeUoP+liUvBHodjq5Rfipg
SjGYjqDDjKwwc/dtT9N17itijnsCEQP4VbWM/TChhrNqts0KU0vqaRunjVNYGBO8qN7+m0dDu1d0
85A4jVcvi07Lf7PD7pt5hNqKQLwniMQYayYg2k9+ZL4ATZ8e/EHj9Mn6b5G4OE7JJwk9T7XUVqMR
RwhZchReE0TLlDLFZnYG456l2q6JWkIAtSZUiERy1S05lfF3kZHuFVgTrYGJdIgs/V1UTnBg7EYD
1ZWSRWpqdnaFDDONsBRrrnPJK7HkUWLJjgOaYG1+pPEKY9nKyP2CSMcKqjMjc99xyWQ3SJgfApiV
kXTdvoo5sM1Ddg4yAsn70iadolss0yTkBpRMrkFgV5xbMdWMSvbWyMk6K3XskCUwOfgdR8uF7tPr
hXqygEdl9k+UBwk1OIrrkdEq7PLk1jm9doiYSavYEGtm+viUEuMks9EPaz9GgFX05aakR7hc44Ro
WLSGARWL06SMrajYMKbRPyRd0x50zFcZXKuN28+P5EfcElG6e5CmkH2AO54rp4GaPnoP7Iev+th8
cguROquh9fTnNjh4RkyCPJ0806zfTKZQO7dT31WWDcfOSZ9QFS9uk/E8ZSTsdqnPKZj6QlbDWwuT
F9YiqhNmHqNLc9YFK5yQx752MyYk8/wl+rajreicpY59wG44UZkd9zdT5AgrZXbk+krp5TU3B1rS
KDrMP16D+7yyD92MlCZ+rJrexj/unHwgYNDcQGXNznuBIsJyeh+HSY+hu7K/gUFo2yr36aEzkdik
YxNGgfq+W+Pvr1hZqX6Tpw8JxqRIYgudX8Fx64TUrhrfO0leWiDowMNrmxKxMMiCzqmsUJjj/kQh
Qh+YJoVvZ2cZOI89IH1iLlps+YvZTx/A0rtc4OvIGbuV5zjz3kHRf23sp/uzWtWi0AzwtIIpQOxd
UYP0CTQyqAABb3qUcphGiGD6O29wgx02DKqCzL8alqzDQJDIZVfZxSOdpBMuwpHcN9YB4rhLHUiL
fwteQInt3Zqpx9p3PJUvnPWZmc3JntnLKTdyik3cNHX+nQyxvjdcmsFyNja5k35XNiJWJC3JP6+9
0YPaGRjgwsnq1xF3ADnenDtnVe2SzZI/ti4XlAAGcEyayPQ028Gz8GU1AzZvZKObeiLHNWLA6VeY
52Lvs6AZR1hG+kIWGnZ4qyGIV0SHwlpw7ZZ9LDFarSQO2M5FM5sWL7YY+dE5VmN6Jnu76cEBUnEV
kn+eRKglo7bZyCDqVvdnejkH2vuSmjuiXMd29Jn10UusJlY6ZkjI1zjtdlMRDoH21+r7YF0Kstn6
mQlNjoG6xRqCzgoKn0bviswygUNHZvnNaOjFmQOQJ8PnZ+QAwJMEKcRg1mGa9efUsX55ButRrrfX
OqGi1ol6jBdOY8L8GDkj94LzoA02b5LpPAkukonfypfaCwHVwbrJpk/VcRZzG6Y+WsqbbYPXSUAg
L621RJfEK/DKMIwkAdenuJMjeaIjCo9Wg86GuNAqCx9gZvJ9309m4R2Asx2m7Nabzu+k4ehAHGK6
cHpo01pognjqSC05Vv1HMvPeGbVGwF1dYYdGhAL1Mr+a2YNtWNXObUbI/AFhdi0GAtmpcVsmHHLh
eHNMLQbt1U3UeBxItRG6fp2lKy+t6NSlZuZeMjM9eHk1HpYa2C0GcSssFs10sj+7eLBvPWWkPpot
hr9io0GJv+VqmfDMIbO2KhyGMdtXnfspScA43R+0vvtKEi0+TmT6AKpMz1rc6bDfJuTVBoeQE1Gy
78mgIZ91JvMyjXpKGgVOcNZRoLCUrLOpkx2g4KpBFDxZXXRCjEI9BLmz4YgPpF98BQXoJyGNx4Qw
8lBN2mZw2SSXi0pfiA5gBD80cIphppbXj/ba0ZlwptnRcbZpgvJXnsfgwLAn2C1n/mkEx4TAST8o
f+8BPN3R5HdXaBEY3Ak9LAa9PZBcG9BvQnZrdD0YYxM6Qse7R2HQr8i83AzLSc1szXgjGcComtEf
N2J8qPX0I+tRguYebgbqx0cnb67eGGMpm8MWd48sPdSmbcq1NGjXmkoGiQNFU+Hmz8QsVchw/uCw
80PXQoBtcFpfEX/a87s107puiUse3DfV+LAZS8qlGHVPJcVbS2W8FiNr0H0hor1CCCEcwlUj2Y6j
QoPsbn3P1XIa7TzO/mn6oAR3P5FUa2b3FLdkWI0ph1urOpQeU386az30wYdSB1kyRJPY61AiqBTR
i5Bus2MKTL0XsBp3sn8n3QVGI2WZDReGUp+RsSJFoGiPuF5Q2/ZsqvfXyXU/tAFtGmhkoMQ4hu6/
cDOP8yqm2tKH+HWmEAwpXdnrYaAY5O2lDNG3CZcAwhTjzzQlY8g9GWq1jRurQyzhDxFF60gjE1cd
HQXu1ZSUQYLCM3oGLFimwVKTI/dRqu+oehg6JA0zU+9Q54zx0iY5tl7yvZj/lSy+y4qrCSEtYm9D
C81psZ37/XNsqLeJywqPEiSV/7kE9Zahd9brp9juXmD85qxY+cT6WG3bSlzzYGJ/9A9QBD9w0cuw
GjCiQYWgLOFJtfIIYyIyw4zaYE1v7Y+OgZ1umR/qLUt+dC3niTXZHS60rqe1Bw4GehlpaDEiE/QB
crW0vclsgQRWPnGOv2oxBkHPQDC3rFe93PaIItDss5LLiQNfztPtlpIPgwitSjP7DuR0ubfUsZFY
q5JTPDKJmhZcNoWa7Z69pU/J0j5vo2ahXOTlrfG6S8ois9LKb2V0Ahsxf02jl0QO2Mz6530ZySR0
aJ+vtOV9/LcmdsNRM/KB7LHsGzIZscMWZpmCgEmzt04FdEblDMG6GLnb/emBM0lyFUyhViV92/e+
TwRukToGVUdkfInnUB/8pZ3R/Ulp6OzF6Og3v9b/jONzHNTmF40KFM/VPJ9T2832QN4h7WNWDzUa
VAQ4FMda1IfUMbuLNfYAfjn8BYZtXpbMlbIACd8Ti7IL3ID7JIKQUiHfRNvP5dyAPFgJr+AbDkVI
BIRgvlt9O5UBwANYMzPo6KU1ut8qmF5Ns7rAFLgONTiQqO0zJJHRQW/tA71vDjmdwViPPvOwXD2O
LlikqBL1ZSUYg5xtlkXFKjSidIl2gDPqf80EWHoFPmfXzt+X9ZD7BNWBt2mS9DvxgEnn4rGa7Q81
JT9F4e6ToWJVy5xuRVdjjWim5y31ngXltTXQIbTSpbNfUO7ay00kRn6QrGnszc5ihSybByI51lh9
ubwbyg58t4SoTDTfdFbkgJARMsb29w074myrmydMc9kqjh1Cihh4dNmpP5mt/93o/iG3A9yBJimC
KfYs1fyOpM81y8Wld87L6DMnt8s1fuYKAvgKjuQKvGu+mis2X7/n0rYZpLD5Zd8uZupVTMTWcu+a
mZy3Jb/OqPkvo2K5a/UsX2maIoOXWrFbyonRira2wK3s1w9Rw82gV7ilJa1uotOuNTq81f03b3tc
2pk7PQhfe+56W2Mcj/2NKqKZg6u5eIOnmY2AdHu5UgGLHLFH9uhdBTl9+zuI6n67xFmwwiBx0dBO
01vk/Y0xIXRdlq2dhmWJ+HhSB7s3d/k09wPs0tYifpldpcZfG5aAP2ojWE+TfdVEwatgey0LmB79
Te252i2f1yekVpSuflj0SIWQDLWR4J20mZhOF3uIuvD+s5bnShY48EgEcBH4fj/uNJ5urk2LO6lL
Lziili49mw4Ax5yQNIicJu2QSmNa4rLYNh0XhY+nqXBb3jygkhy8im+ztI5t7mMfWzhZWVrtC4+O
YhQvAjuXP3sOANRP5cnx4VMly9m+1Ig3r53fTsNJJSrZnxNa0KAqg12hEa5C5fPWw+jVWg53XP0A
QbEM3K25vooYoJtLp5DsvyiPV0JyFC8LSgTPD6A9Jy7DHQwZ2mA9C9MBUcklyy4O4TejceITJCeW
bZOLo8aTPu+waBCYInCf5bg2KvFV884RBh68Sow1Rqo9kjseI2UHR+3bREWju1tHra3vDJHyh0r5
bA/dm1pOWUXrnVRPnFgKgHTr64zLk+GW4e0OgWR/DyY3fWu7uy4gCc/9f6Sd2W7kSJZtf6V+gNWc
jAPQqAefZ8kluRShF0IRkjhPxsFIfn0vetatW5V9b3cDDWQmUhGS3J002nDO3munbGtrXBwYkOQu
ROKPxhL2ej1BQryPR3XnI5W9zbv9vs/deOkoNBgo2Idy17cFibslt2ywrGevrpKLO9pfWf4LjNnw
gzaoPpKRLAqE+BmaXpzMe9KWx0NtyBT3M6RA4SYAXmWcPiTUHgjsrSjCOC7ootynB156z7RzloWK
zBW/YoNRGHkQ7jvy+vy9nWRr5Q/Q38do5csUEc5I2kWrt/GS4iGkbDKsdWUEZ21ixjLd8cWz0ETx
8OPW6Gmt1P6065vm0eA9HhMXIdsoJIBaVW/k+NBQ8ZrQLXlJ8OoXhtxX2HLQ4TjbPsQ1OFXwNGBG
GDGJS/Bk5Ka1OtbYkA0Q5gaY5vD2N0PdPoI9wtQyptmTYaG8KZm+MdL0iPrMLjk3nOCXFkW8QtOL
x4HT4tOEgLNDT/IH0uff/oVR0Pzt3/n6d4ktLQ6j9k9f/u2lzPnn3+ef+cf3/OtP/O0c/+asW363
/+V3bb/Ky0f+1fz5m/7lN/Pqf393cy7tv3yxvnMFr92XHJ++Gk7+93cRfpXzd/5P//IvX/8zOqFn
QxP4/9MJzx9x8fXP+bhgVuaf+DuZ0HH+6luOsB3LBO1gCR++yd/JhK7xVx2WAk5zInIdOAH/Nx/X
dv9qCw/Uguvr0BGhZPyDTGgDLRSuC2hIN3yQDEAL/8+nf/yDP/DHbeNq/P3rv1Brfyzjop3zbv8E
z4LF48J64xcBh/Edw/kTfqV1E11rBw3C3bgQi3lfaNDTIC9rYf42DvK9e9H24WpiCdhjL/qnC/X/
evE/AdZ4caiNQngGZBLYjHee0j/hdspClDW8jomC2LDA2TW1x0xd0LlT18Xcjyndc77Q5/8vX3Zm
5fzTyyKmEz0ZHHhhf5C1GeUPnbYFTLYcqao3RwH2JP9vXvLP7KM/f9A/sY+wlsvA63lFRFnddDVc
dKNr8M0jUY7J63/98RA0/KeX8wzgb4h3TN1FkPdn2mSTaRW6xfo+MwcHxBFbqC2z5o4tWeHVbIPT
iHA9NhuOT27nyMnt7OcqXUSuyBe0IDG8IMxItICceKKal8VIZ1bBoF5OMhcwLCzcmo3ekRuuv8E3
NxYlnrLNmOOJpHbJgr4YuPEIztyC4uhssbHydpvSIaY0A8MpUQ8B1RJ2CqhhHIPN5dQkK2x4wNHv
pri+XyFqxQGm7+3SfOowmeDwId9yGLGdTBw/LCe/BOjvwLjKFfHpb6nP4q/Fw83yOCcSS/88uFnw
fO5ik8NKFe+UmvR14OpgHqk9GZTRdo78aOa01sli/saCXRbjTejAIMm6wewhZlkQmcC4DVzCik0h
DkXU7ell/LZKdlTBRJuksL5Eztmiqt+pQ9zUWK2apjlrYs6TIRbebbmyU0JbsKGykRr01RWVd6cZ
wuWEVDhzfgFAJRVkhEM39VDEvU7dhobVq6rkux4SeYjnBBqlthlHjRpaCUDDASOxsspdnf6mOf5l
afwcRnGeXqyQjsmvMkMI6J6XL41iupZGua1UNq5lp4I1l22n1eOPQjuAFM7BK060oitKCBlO2xgY
fVVCa7fLd5eychLTCezGr3QabhGpZSJEMCSH26gIz8gQffQF4tLUnb6wUN/C6rPIm4+uqTP66PPu
Kmk03GRLEojytauq9wD7o+Y6G7OgPWg5/U1U+ZeuyjX08Gw1/57cGm76KB7G8tGp2VmnDSEh9JlI
QqQAxu6HdvoTTrEKUAJO64L0hbQs17bZnKY4KJb4tdSq0yp6vnOjLbMo8eQNV83DMa4cTFfIXhf7
wUNsmpf2lwbAZYvKfGnnOlByDRiKMnBIxt/NvD/MGzo+kdaeUsvANWYBaDAz+YP6I6rusvn0S8SX
WuQOJI6khzzlu7XJ+tIzYOsZadaBOTlLHx65YZQwXT3eCDmCRBUUQOL1HtWrnpjnDKMR+sB0GdW8
Z7cprr4hn0AOsbkxjFOZ+LjwNMpdlo7+M9OiPQqKNQJeiq4146dOW7WICO4qqUTckY5RWkuGDD/Q
19v7jfY9Jp06+ICh88jvAkbWMscHXAwFYLOia8CrtyuCes/sta9wBP4YvoXp0x9HfmIkhPsMXnaF
fJKwpW+I57W9pxRXLOYWPl2gGUibpxSUn5iwoDjpfh43w1i8pLkiGVyE1BPbd6MmkhzqwLos6djb
rg/ewCdhuDex9Q5Ix4EpfmUarnZyAXZ9h85cTUfXdJN9p9NSqyyialP5iHINgkbXnAE63LRC4iXv
uHz3kQe2f8W8S5BNWHGw5jHMSDvbJskciRWEazE/cSXC7qW7pYix8fs5aHnkma1tM9n11GM6s8JH
jAgcpAlPZxqKBRC7r9xon02VXFLTWM5YlKUx/8fCwLJsOuZ4W8qN76hb73KNGyHf3dnq7vodljwn
XCT+CCY3JBJYQxbSvwa9NNm1IePOId5R4R7sJfPnkuDECTtyvp+Hk1cCpxpNJrOwjRHXx7fMepW1
aW90r0qJG3SuglTExOGBjFJa1OVI4Q1tUaDziFPtgOLClH+fjpATjM3sMkFK3gmCULoMi3we8KGI
6dEdXiQJ7S8UvPaiH7kjwIhLkkYBSgZPHsWvRcJNtSfzS4JmWFi+v5ss5ykimNbhjbUDf0gU4zW2
QZL0atvJ4qaRdLyhFox9gBTz+eeHqd0IEgl9U93qfrxJfy5kBw906PB/x6hlwmS4zT0y1BPP3VQT
XMJNLBSOmJL3iViWOYZsGRmLW12s+7ByEVFZgJIoYAhGI3MZrS7rquzsauj5Nffrb39yVz2G/tCc
n2ObOzoNXC4CnjZ2j5JGp5e5pBlAvR1Bsa3NTLbm3Olcinzg7nS0ciIuKxJVl+g95iA4XFzWCJ0c
SIpFqJwZLkayrhyHs8w0Vk0fRRvl1y/6pcydSfxCTgRQm3qiPJfiaWX+1Hw+WuglDQ2/cd/4kjbY
eBtBRPMmKR1gVVjk2P4gv0z3D2hoKHjrLjrcBzyMuXfcS9jDqdf60xrwJIUOg3U0Lgn6atqfrMjh
MjejtUy44X4wEiXT5FfXbs4s7e+RFf4gMheKl2vjCZ3SE3jlRedCIvFjCkpDlK1a01p3Mvs1GU61
TOZZjZ4oIUhGirZBTuRf0HxexAS2BLMARqn06ik57soKpUBbEcCs3OaajAWFAh/WjSedrREJXJIF
j1Akx6Wh8qsseCjMQT3aZQQ+pznXBfkUsxo+m1e+iAweerJXWys7NKsE/Tj9kVsYrJK+5ECPsNNT
twq7/8YWpOukSVkgvfK/yVLf5rgWVyhgqpVRkF7n8RGgcOECIFtDmygzaTyxBw/NLjrr8ea70TLB
J75mltW2VZUDhoojiEP4scbmKNXLhEJJd9OH1sSIljn1tPIG74esQZx2pm8tIvwLtdtj+cA+63Lw
Wrbkrax1wa9iUf1sBAEhRPgh3TBYAIdTyr9li4R7DNpdZfbmG/KrlSfybdazrQmS7qiStjsmDrKa
Wmx6mtinSQMFZXeAVeIYRosSPx2XoVyXipcazHdlqENTYgmKKmLA5NTte6cGKRf6D4RXXFF+YLPu
kF0HbY9uLCyWvWpAkWSEF3sWHyoqPC5n5uQAjNKXfqL6buIsoOUMb7ZMO1ZkkjldlPGLqNN0Jm2w
EbUNDKLMLXStoT07K6BwqHaf1IVFSIKaG3xXyNq/7DEDaNRq71oL2xrRJFdj7HexuyypMNFdU96C
ie9J67299KnZJyZ9JJReqPCGjQuEibEWVqtc4gLRu8nbabY8mVP9YCmnODZT+hpqTD492pC1NREX
QctO9PrO8w3YU0a1QgaHuBAkKNsyIrlqg5B5gwbXrvfU78mtikNCwpXXCzhSguj0tn/BOm1Tz5t1
wWQLt5HuEYXiHUaLNV3aisJM88lsR7BMP5xCi45pO2Bu8lSHWrArKYkHH3jEh8UfbyImiaQfxc4e
H0xtOvlD/I7qKZ5t5/jhrQwWUESmZVRi5rbAh2CsI25H09+0MECf0FY7B5Dlbqrw1fl6NffoIrSM
LWJsDqGLNLJfRit+siKXYLG2Dw/SJBFKtpCxLJ8EQqNk+4NkV5Ik513sOSkjpjzG2pvUFF/ihO6D
cPfwRn4Fng3mSsvNLTQuYxo+e5eHKoiM6hwDnmYCZlPQEoPmtZjdorDSd61ZPhUZsj3C/n43PJpU
iT5Ru2Go7aPfNh5ZKpPAAZNMnykp08pnx7tKxjZY05FPxfA56b2xHooMixxaAep7xLLNU26t+TEb
PN78fUQxUcSuF/O8BOeYdsDKHzaBKzFgMXuE48lQlYOYoKA4bpsQTSl5zScJYxEZgN3I64pPgxY8
ZuIzzLjZJO0ka4wLZ6TR2RrbS7xsMEsNpYhJigvqtRXHv9K2z9ZDHnMCSRAe+nCXfDHRa6qRy9le
GiwCglsWUw1X3g0bVnoDIYFm6rfYgrIdmuk64/S19LMa9okSHzmhsmy2iD2S/WMej0wDAsltGGwD
lnD4BnQxLNV+D5KFWA3pL05FaFNNinJVbbMXzuHekErC+SFkRUf/zTAGMmpVJE2WYlPo5uusiFy2
hK2s7hRmg6iUGJ6pFVEfju+dkSh9qnSs1XOpHsRGtPWNultIxIGgw+bYooT5qDWXPuEE+OD6ZFUK
62THCAUK+g71tKdxlxM/RFl+sO2LU4rPjgMrrUG6mPTN5y4/i77tfhLy8l3YE6QdwdYWLGG8qE3u
q2MTlDA4NdGTTbpsdArQlDrfMqd/citq2EbpzlLkaB96gJQzM2ivMhpXvWuodeQmNJa6byGHYC2q
hoPtmNwsPSPl0VRqzx71IqijmxkImtizyo1h9vWxYWuBWkbT65bDZpqs2VM6yB+J4EmajsOGxZB2
OrwLerpxRtSzoRtsLDmgTmi8H21K5p60tee4cp/IGnI4TeTNNrNm0RuscUQr7Jrp7yEXYxM7Vs02
SHZ+L+IzYYDPwRmdknhqoCyiVsB+gR8vSWwE86Wg7E5SI9VZzhxw5vAWFXu++uVObbQyNGejfDQv
IS6LFRoAZpt+a9lvSNlaNOj+M0agds/Oikbg4JAcFcygVYJ0l4y4ExvhfNsPPNdk4TyA2OdETskg
6hTE1UYWdFE8b4Pn9wW5A9CF4ZctM0yb9Lq7LLwkOCT3BZXZIHMUMMvh1wzqZFLkOTMQ8axVUHB2
9+ivcXUZ7q1aQ3AjL9gO/X2r8FN7tqQn4Qyc4pr2NAAQXNuJVDsHWyusZG9x72ly2mR4+riAhlBi
sRbatlfzSMtsDFRC31q1iWCYqPiIE6M0iGhWzJYUXBGukth9QPO3nzT2+iAzxw23KiLOlgrErvB0
PGouQJ6GekORrsm3Yq5JXCAA+rTzvfRYqurcZhirfWfcmvQc3Rj2UGQTE61Hmwr728oprJ+FUa2l
ATaqp8fgatG7ShAQ/Zb6dLDZ1SwqUX+UNhDUZjCQmNmHWge6B/Np8gZwVXTSgjS/6lP9lY4jtCmu
oS9x/0eJPjL/M36pF+6cpvipj5AByoKs8LK6lrH2UeEApJfN4SvH3t2P9rLoDdY0tjk0ZP2nFqjm
6sEoHRQHUn7qilizAm7SwizA4IC13kzAg8BRDj5hoU+d4CQbtCUZdch/EitsFuRsqeVoI6HnZZ4L
m8phOkMAiO6EBL9y6F2fAhfXUqEjR3/VBrfYTo6INoGRX0yPEliMZBnyZLbOi5gkQuDXHW1au+q+
CPh76vPo2S2C13vX0slqjuxR4WAvYlJ1taOlC22VR7akA1q+we80VzD/yk3grU3qUYta0Xakr7qk
rzMdKzioWcg74OqeBmldm9g+W44E4qTDmE4qY9Nl1rC3bd5N5ng7W9gnf0KERSPlrAVUUhJuG7ta
67HC5En8FLiL2XAtR83ekkaHzybNN3lW3/SC+smASiyYVaHYjWxCffNHZ9ZCGFST1mPF8a6F6bTq
2NjDP2ESDCqEsnX/2FqDpDo09/t059VhkwS4TVvmspNL1+4cDBj6HssMLf3diGoGcmb37UROvUq2
9/56UdHkNZuQPdLcuob7iY4vA6MtcxqUtREcMlRVC8TWWZ4WO6cs3SXV5xvKS38zn+9QP8n1WL+Z
VDDQ4eESKJjewLJtgUfS5p/1pnV16Vwex2jMolOWsP0Zbe1Q6uZTppofbtGC2xgxCvX5eEld6TOh
QHyxYmc7uum0iXAndIZRLFXTjKsxZgqbkbVpYQM4i1KaSkNPps2AySyOMBtQEtyN+Qw8Ncphp1ly
iaAT+3pWWQRpuqcOkf0G43GxtdEOH8t0QABN/9vSK23fi+QJx2++L01xtWrLOhZsguZ02TiFWawH
5Qb5bsMzB3yC5rOB0oDKrxWG+ZKgcVBj+pzHO1m/ogZGaVM9mC6OM2vWPPjjiKReyY3pujaPs39G
dyT3JKrue9N8ID1LHAe4D3ZYq+09sSaHhiP7iIIT1hdsHn+s1U7nZ0vFMS2JODX5Pgu2aCK2uoHr
U07To5Wa6rdyyrd5B+rRQ6kHJoYjvDHrLEzHYyfnBo++VWIZaazlXfhSmRmGECqZAGUeBqXeggQy
nGOSyp2R7HjXc5WuJfe1us+LyQ1mudwTuBwcnIaqqyzDLa7PdtmbebaWNqXWWrxBdbbWJlAa6cjP
Ktd+ZqCSsNUNuHFTVoVM+IiMuIAmXTADDx0bSm9T0XgM09FGPBf728JN5LJn7jWiQICz8F89gb4X
zCEVZhToa+Glm9yTUFXtQzbKowNvnQDUHL0eK6YaSD0kIjSh0saVKTZ3YRWjZmGMKZ3IWdBo65pD
YMy4GfuuIeKT8dV2VrwlIgqpLnmPa8XIyTRaqWPz2wlsynXCfMU+cY6zYt2QG7tKZcjR6KcjDXUK
V5y4h+0gJRlusDFaRfERMxzPipF93zveaZR0GyHYlsONQ+5pMOYZ3MORiu8n2SAUBTPemdTsc2Zp
D30iN84wnIpiTvwezPTRrrRfBU3NMHVXpl59+BITk0K3Rn+xNA7hu6N9mxMdZqBImJZQnKKWJeBT
JCBeLBLqEYhxBDK3GTqjsyFBQ8waKj4Ku6xOXcFznjSbA4Q/GYRX+ulnMTC/j36dbIsbqOU1Eq9g
2QuiZGu3hqgwCylSLMgDjcSlNQuRGjc/CT+iPCcYf6Dz8THOPXOz0F7uCqvYUmIJUiVaTwH0KpeA
iYV0qAQRps0EFCqqtIhR59+st95L4414NWD0pmb6W6kBPPKYX+PxY2r8ZEsV5exoWBUiRATzKhqD
ISAPXC00lKcwjYRPS3YuAk7UxktVPyiTNimHvRYSQHlTLbDUUNIOgNTzhp5r3lubDkhD50FpFKBb
fY/xZpn3+Yv2SXjpcZpad4l6xl2OkQDwGW/aykJLpdkb0UebmmCmzq4/arEfZYpWteZI3ojglxPE
mwC5LZurjW/DIvJRq7ixQQfa8d6swToSKUHDdpwWRWucYBgvGpirecPzrvgUXik/UkmmAVhgNL4i
7BbNupT9J/FnqMiM7OKAuxdpyMY9IVu9fBqck+WMaPXMQVu3ImeL6LLmtdg3K6c5hVVA97gzXrQK
KLYHzRBWEhdSI/hHRNcQw6KQpUFlAIKhnlpvAao9u64/PHOkadNpV3aoHxUCQgA0b0nonegTXBuD
yU5phyqm/TyZ8mNIx2qpqnLnxHw0OZQfFAbf4sF6mTT7RaUQrFp11ug5LlLLR+5SgY5mxH/gmny2
teKnLfmDVJNHv+nIERCQ7TTwS45WPWUVMNKGxTKdBFYFFCzUsX7cZTpV7J9yxgL6qfK3paHKayWC
iLuYcHzNDeMdNiuXxTYJkGG9u0te3JKZvMth6JHQLkAV/aHHoAWOA8hdZpyvdOxEW7tOkHDl4ArC
ITrPKg6DYy2QpWGVo95aCvupdGz/2QqIGog5BCK3WxYBrMWh8dKtJDm7FbRZnEQ6y741cXbvRx7J
pR8E/VbXpbdQXu6i203UFVjzDnfyu5mgGIqth4b60jqxPbB2zvDIQZJUVoFAMafWZDrntMHFMDbu
2yScH7rTxyszZ+tE0qwiVPcSzQqMu2C8Tzi562HHphPI4l2nEc1SlvshLwupItg9Wzo92UQaWPd0
HC6NYNqPsdaTtUn496zxm0aEPa3rVmDoymejtzx0oVT0Rrym6HxGGPJmReBD0PpXlW/1/Ev1/q/C
g0eCXwgyfP1z6JktWjycvfeiyYHXS5CyZD4BHyJE+sPGiMQLPfOW2JXpJiYjNeX5YNtaOxFICOE8
VpllICfNr94cadclTJBDVB68WbPtd2xLXMN96Y3wCd0wBdReYVevyILlb2oENMAz+uyI96kpEok4
230ckqI8IU2pro6+7y39NVdgYBqpOwcxxG9JV4eo/QgNSQmP1ko9Opb06oiEcm6iVvYOnw5lgXgL
pD045uxdCIlc1HVl7mSePqHLqC+O1+1LZKTbqQmTLRD1BHobmiHrJRqHz0ZDpQ3Tfzyy2ZNHgeVL
G3If/QYtmIDTfDdMrCZNyaIbciPMwGGm4pp5bonEqCdHT9xyLQ73qFHCnfZWQ0bBXLKfpHdA3Q7e
bN6n3tdCQOKofM0nFACsBoNzCQVLNoiii6VRAEYxqq0zca4tDzugAH6hVe7LXf4oiTDmJvqbOGjo
jQ60EXVu3n2iR7FQLBoVXFuBsq1GuncfupCeOOLrmQDmNAcBEsllAcH4zpAmrmzLP+m596gjd1/l
aX+BXYrxCxmWi84L2Hj/PqvQvB413f0557zybUnuO3I5GRvUlevquwujtRfwa8EnQjOtSmsVjMh6
59HQEyvmz++xnAMC63RatR6li7rkaMGktayTslyVRUnG70ghFBmUU9HuRbixG2LUT3cFWIR9FVPB
hDXfc8iOFubBTPwPX9EmRXK0rjJv3CUpO4DEJT5FN3D/lVC9V4FNvSPrg2tnP1sUFgEKTBTosjWK
O6RkGV5CqsMRity1P7EqT01H6xsA04YrlPRqPBjgRlZFMa1gwvMMWvnE/oQ3aXLeMOHL7lpgNP6s
OeLsBVdS19beoH/HBjgcP/LdQ+8ejNb5JEHPP1hNqC9QBViryG2Hy/3/kDwbKwaqQUN/iDckEgCk
JakR4SrqXJ0log1JSrQJY1kodsfLCnHdShurG+7MdG+kO3e4mhrPbNLm5B5ETUWy5Ajg32O2Do03
Mw6O9Cuzg9FrPMlk4M2WFeMBKyEyc9WHS2oNqygh8SZgfdxJbXgkFQUIrp/HD62efWU2q8zgSAjO
bB+dwMx+1Im1lbq/tTL7J4zq4TqJkaNk/BhRmdmEU/JZ6C5tUtOja2MQrtUF75ikXNr9FnTA/J3M
845Sdsau0T0X0Qpfm7/QnDa5+LOfpp56PB9x/VYQ87L2OEzB6gLphfUj+THyznkmUYEKydmuCv0V
TleQtx44AEFlwawthIR1FW/d0vmtaMALM+OZrSBzCizlhUoIhijrRzUvaKgwrUrqLHgJ1ikrIUUj
ljAV4/Gb7Ppj0mJARBfx2HOOWIgYuk5Rbyn9fwZVfNbawlhllk7pLUIYmPv0NeIQabAbBm8hFOd3
t9+4VouEf3opaxTjg9t8+fTlVxrwT5t6b9WiwaRBjyQ96dkg01pd2UmM5tAVwKnM6aCn5cSb4rhf
UDo34vpUFRFNpLxv9nWVXvKqBvVnAsIXabMpLRpYRtB/gL0rXoaOUqyfQuiQzQ1Wd7lXMQpNdqyz
dQ9EnT8na1j6IWig+lMYu7jpOMubw3HL7maugg/9ya7sCKgepEg7uJkcz3BxCbJGoxfDlsGKhc9j
Gzja+4B/S1lc6I4fAkeHHeyCRg4L74xBuj1WufGRtWgiB5j3W8VoBHXJXg7V5bQu3V5uc43mp12k
Jysdv4mHR2IIvfZgUlva2mnxo4hodvoYZJm8ALFGw6YnU+CIOHvfhGWwdUTL7sg0t0OiMfimqaFP
RACPEfa0dzX8pkrFANDDWTthoE51KZSOhXqudGL5HMESysYGSSW9Ps+d6ifXBqldo68s/UdlUuh0
poFDuIcpT7PSTZv0D6mtjEM15cQqpOa6gKm8izkPhTW0GdIWoB2EBscO0usP9/+UrOIHy4Agi8R9
+sf/mjoDzMDPq1Mftp0N8eKXP36U/iF/df/eupWT9eP+G2L9JQnMRYZYgZMFJOHWhugsuY/U4/m1
JLvFGysJbnpYCYC155ci9uRDpshTNYrQ2nKyyZcAoXwUKJN/9XkCllZljGAsKn9n+JtUI+V8SMIH
H3bhx5MzlRLLrB+QY8BgKcxfRet+pdcx1Ix93BIXUo3BQ9WoYxr50yOfIT7oFYauRKCkjbsFkn//
QTerCiNvuB5Dk+i9mO4x8SwpApgvIZjHct12Ebal9Pd5vWeDBX1CNh3AR0oz/4Tval+IttwkVfUz
jdKWSoL6meTGMh+C/qzj8N0qD+YgYRF45H3rHEobbnjGPbQwCQ6V6jb09Quk8nF6zPNh68dckRzc
ysLMRX+uS7h5cDZ3VclZz2TLlCfFJvato4yDlJ01eLi8lBstLW+DiTAjIR5sQvfF3DxwB/PurS2B
9aTV8wiHam2Y7aMjYRcrh+jDoJFHalKQ+SZsMW3Wi4M2o7kiI7X3hOkh5cYDypclE0ILM7z8prTI
Jl1kb36J8T12N0oEFbf3AMWPSmlNFFhy1PP5SQfggr12iJ9AR1x65bqLiMrh2iBd60AXf1/rdJdx
um3QuHP0UeEqyfHahrqDpA8MYoQSmqQc5W1c12ou3cQOKmzai6WbIAYnH1D6QB5cQ1uN6oPobqh0
Eg7eI6FHZrWnAIgjU/d3Cjw5J1L4ZOPXCBbzDUHFAu/ggZCRYV80aD/iiG5zXeB6GwW1vKLHz+n4
ZrdJCwY7aq1FnUEk6ZqI1leVhmuwFeai03j+06r6nCLL3VSR91RVispERRe3HmlNJ7MMqY9EcrQH
AfhBOoeR3Ags4OrbJNu+g5zBGQ88yFR+J5Z4FWr8TSwNsqLYPglXHOm9rSgMUYyEXjNXlt6Q5QF4
7ooXBrG42CMppa3MsFNHk/3sPHpa3F27GO6KGVKw1I1kBd2pIAsncOB+KHdfQIjS3BzmKt0taGGW
4FHp3TMwabUVbkbRjAP5Tra5d8R/DEu40fxDD3JlX0NlPijBx2D45/vQB0df6mXDGcQ3T04XTNsh
Na1zElQeOS69uJQBHfYkOje1HVzQQ5FVYyb6o2sExZqky2I30e1B4YJ2vsU5/mRQh1wJQ/RPVGC7
ldKE9mRhF+k1NnBemA/PrU1rXWpt/FLbhO1qstZfOr8esWW6+Q3JDqxDt2QDTEwwLtZ22BsBByqb
J2zpFIF8VRxjsJim8hWUDiNcxNVrCApwOehd8drWNJEqQpNeDQ/HOCEu6atOiPyS8mXyivw+W5II
Er3enaCGkYavwUh/qWWTehsKRARZ4ns3JiYK8k3l3pBXlUs8r/IRs/Yao7lJhRt5lCdRJN6/TKLJ
vMDf1tdD/KPLSBOqFL31wNdoLdbaY5QIsY+dRl2C0O4vbRsrsNKVdeoi+pjzn7e1IqTJz3v6VK44
N0Z7xJW3MzrHe21T79YqdJHF9As6YryCPkpNBLvSOvfCn8nUYqKLJO3jsHFXzgD40SmSYVMqqMlN
B3bf67kR2lCSmoVFnn7luImlxLzcO/a6LumNSt0Yzyb7EgojqbVO2/xDG6cTDJDyMXESYCHVRSmr
3GZ16j5OvGMtcU5FmBz8pM6ecsF0TAc4p/bqM5/1Bboo3n+QYjdIlRmwENERtCuUEjae81nk2EJO
kRTAtbWMIwddgNufhd3TPVGBd0C0g9VEdk9tmBxbWU7bulF0a0T6CHRq10mVHIZZ8xVMTPJ9Tz+Z
BLZTUHpq2U6HoHYdzBcxOzu2UywC7Xuhl9OOJluzzkf56QUJBTdsrPOsHZI+Dtank4Q3gGKppKA3
Op9r6ZIsIbUKJncmEZz1p1qyNDhRTdfP2U4hQiyEYBUCAZMqT2RhyyDVB3AC3m0/63VGlQclSTjO
OWGzyaEJFIk1dkcDUMOioAT84JbJic7XEZAogLvAKzeVF2MYzOSwY/jNIWMPWj/UiFjxO/YxxXMX
CEMxwnG0YYMtRRaJXec4nOmHYoWhwljjguDkkNBYtJNb4xj1YzgOYIYoijFtEy1S1ngsLLSj8es0
9dNTSBkBNx3alsLSg3MTqWhp4enuyCw4IIkDCEf0WBBlTCWhXKZdDYtyoCbAh5wgBxIs506GSaXu
7OlGemnIlRpVZ58ygtnXxJ54B7sniLmLoxy6yYg/QpvPZeYDXUGEqpb1piXV15jJW4SQmZGFx66i
WT4Iw5rNGTnGnJ64ematXRYKipYltVrMryc9aCgKJCPwaV89ILQYXKZjH37WgbU/WI9OVCzxWL2V
A/2RUffxmnQF+JXBVkfQktbWdB+A8JarJqJh01VmftCiXmfW704D8jKMSmAME6+sT+zMLuEU9JuO
8UZrPYUCEpUvHOsM1EYEdgz+cGgHW1K77+Gr2CC5x7bbcDLJDsLV5FqNKPHK8Kem+8jeKRlvx65+
HIc5jw2fz4419IdpcgyKLG8u/uykKy++iVvZbrJkU9RetiUaqF77wezRdMJD5+UsnpW8NhYn4J4N
AUx1RQ21IIRnGgZ6sYF+YmcDmMrtT67bbgB+S8h+zsP94MiVXMjc0bZRPe3cDJRhJlAQ9GKLJtW5
ao7E6dyJbN3xeTbwqM/CRY6bFb2zTnXO0bVuogzXwsuUm9WpmTheaNYIosKxKeuQN8Buh5KrytGN
90nyaoVBdkgnOLu66Rx9pwUfIdqd/R+cncdu41qURf+l5wSYw6AnEiVS0ZYlxwnhyJwzv74Xqxvo
91SGje5Jwagkiry84Zy9146iWy0fqZIkPkHApdpu8PtyFmr8RNr5eSvtpo7+IAxFCqHz7/35pZt/
8iYLWZpWjRSr01qzUx0wWaXXJBgYpH+QcyYs8VitVa9MN8owirtw/oM/P8kZbf7MmhnDQwNK92Di
4Tl1jaPJywkaEuN0G04LVKLmqXvqkbtffLvchLZ0mz2ZL927tSc/VQ3wGq8FCr/AtGz1geOCeioZ
COqqP2F1814VjHD9qS4dCy2hsJjLKrAC1XVgLaRnv1sXTuSKbuJkK/2d37jJzzr/FBm9xHkjX6QP
Mj6v4/RsRMCIlojstFtScwgeru6NfbieDoK4FtyHCgMdTlA2+DdEM1kXWoTim7GRj5GyVM7xm26s
1dyeQB44g13GdvZRXGIKbeXBKG5gQesn/4GU6rp864oDE8KMCmEdoZWZ7aR6BZtFke0WpyvOyQPK
6BQqZEbBzrZMJyw4MSTrCPqRgxRGvivfcpAUbpocTOMiCO98dcR5a+U+bpZIe6gx9R/lBmFJQyvy
FcbqcFSRaVXLYls4ZXxJz+y6VVgFoDCQKzJ3nPCQtJvsIXoQXpASUErC9rDKnVZbKQ/qWyLvZHGh
gHsPPpuDcm9tIVQnbpuiPXZ9momLbgdALoUBv4heute0WyinwDZv+XLjUn0fnP6RLGq4B5f2QVoT
S4HU9kCkQgGU68yqhoTI4cQprZCLdEfVWEC/TlBhLLJ7UplQkwiXCJgNbs5u1TW21xynm7q3YcZk
9HNo+FCuXMDb76Ml6MJz72J/ydc0e4RoRXdrBzaNZzNus336IN1ol6xfqvqpld0Ehe9B3QKg61qg
d2vrLJ6MizzaMgNH2JCkwvbyqd3iDZioDUdLYZ/uzAOFYw6Sl2iTDPMI8DlxjK7/SMOuW2ef1aF8
Fk4DEWhrxUk300rd3SOcXJHXxpd5hP2KoIZq8nvNlveVJJGjeJQ+Bsr9C9DV2BxugMQ3L9ghHpmA
U2WTFyspdHrVQYnRsKgerU2A+LpeGpsxXYjKJro3xWXLSXbYGhSZeVXt9lKusyPncLQEI7DkbfBA
pJml2zyRmhZLZdd7eRFt/fNwLzjRUXPCjXFfZbdauCHm2fPtR+kk33ob9qYxgMjHBtrGZ7VLl0yD
NcUSaqtrHxoUStBnCC5P1c5DsfnYrgmLv5s57ejYFo0bzNlxi+A4vCbb6mDcFs7rECzrveIUK1S5
pY3n+TF+wRByNk5oXPKnObAYJvNKjdeEhgYkSXxFXxBsEE/U5QIR4lFUbhtX2lH06V+YypQ3+nyz
oB4FuEP1O0GWd1S4MSg13exsvWnxEn/nvbCkZQK56NLszB65gyu91S/izHlbWivhUG7EdokK1FoO
S/Op3JhnCWLUO1A+u3Lam/Q8O3qQ4pIV5sbnpHeFC7WiqOGRUg4SL4Be3uun6BVcTrkyHO00GYvq
sQAFe+acOH0BW2wSN92LZ+VknYJoQxnM20wUkI/cIQ7rYKzNRf0mqHbjsN3IVrSJ9G2wzW/0p35t
vHj7auc7mVt81evAW0ZvmLPHdmERqk73hP98UaiLVlx4uUufbtcad8kJTF647oRFck/d/klUllg+
VVubXd127eK2RoyMtK7/8sUDiJmoZUlcGB/oOEeyU8xjj7QGHzoz0AXPQslaw6CBVTlCN0GaRxIZ
SHWSuTbc+UXxELwKBl6jZf3OiXVYNSMhnQuascmCcDhXuiViBe0IEVK7dh9WPGwGEzkJ89I0ax8W
5k1xwmhu5pCE6O3shN6B4ooAGnmdvqq33j3RlypU5uoOQeQw3Qpnmb7jXXSPnlugFLxIUgcDqXQY
XYx3qkvPtFky6777R/NQgDy0xVWzF87DrbWfbgSaqOwYDtbe1w7eZw9vcE/GIRVgOqIXVkS4FdmT
djFujWf/zJLwbGyUD2Ffu7x/EYd6CgYpfrRl4FYP1RYxUIhSdCneWCvMDMvgWf/yd8jEfZqvC5l4
4iUEXzoSsBQZwJAHF6FDI9fa1j46BdKAeJlty1qZ54rcny/RXwnb6AUAkXcnbaSbsn2N9ukjnDGq
dgTPzUHqS05tyGTg4vRczk3CVDZ6bsl8KPaOuqlL29+k4zr6shpSNBamrfUsmSpxQEsavYJl+5rN
m0WGMDSb53RTFy4tJTQVBuN8IxxowaKyHm0FsQwNEHc6BZkjyots5UNyXwYrA2n2SRkX8rp5sA6S
6BQ7TJCasSidYa87Fq+JdCM8xavGZesu34af/iHKbfND7DY6c+otwAu0C61tpA46YTZB6nvmNjt6
nClfsbyHbzf2SzlbDrs5AHWVH7Nn64k9urQvBTDcwB1t4ZU6P3Jc70M7xhBhb2PiPb0JPcuiebNE
dHoIjA+Vx7Rgw/M7+91JH7bTLrFrp176GICc8kC43lv2KF/Gp5Sm0Ruln2Br7qC0qKv6OXgoxlX9
zisHvavZKW/CHXd3LRGMY3PDjP6GGzGVS2Av4SUOXMs6Rf2ilTYybTTSSgWeEu/0QnkUw61uroaN
Fu/BobuSMyHSeGrcBuWuuYCRqn94sNoGG0CguCMx2Dh0Xw0QPmpfMrUgJ3uoEQwuu3vheeJOdytC
rwlKAtFIv2mVjXdQK7MdcbOc/RflPnDVN9U6tUAzUbaMS4BC795GEZYWKQB3keYKJDTcEw6Jf7GB
6YNni5u3w6A4rkhU8Qu3v9HavR44uDEA736RL0v4lAbw7UBPXjuBbFeE88h+I1xqD9WpRyb/BrUe
Kz9Oj1tg2khqUNYaKJMBNK54MQH8Oaabgs8jewICw21abKTMDsQlDSvkD+0uaUBoL8ZsK9/x9w2S
knAbdCsyIrodyeSztjIGXb6gj6QHayVbQ4nnzB7qJ3YKUX6vq4emsWvzwkFSaA9s2IrP6q6xoGi6
HtvQlyjdSCcmKORPcnhPUTC7q2/CmwxP5bYvV/65fYxLBzIjbwztmgVRORtSB9bFO9DegEX/QbsZ
FHwqa07FKAN018+BQWwpzrGdQ4UUHv1X80U+MEkkn9GpezGo3bnEm7zk+3ITbNtd86zeFYkz0hFG
U3qGDEhEHSEty2AiUdcuVqXhWi9N6pgoitJdTipBdkP+CRbAAEDJjT+d84/iZcbZ4N5E82CyNf8k
QgS7R/aFtytVP/GWjU94F7FhJTowJLTzWBiX7BkJZL6pYKpsKZNeMidsd/WZbqf3KAATPExf+V4/
50+RufRc8+Kz/dpmD3hQl0qzHPDmHQrNLnhYWEf0ZcnLylNisJ1KaVmhQFkm9+zjmuzVJwmX0uhh
oK73yHViDsU8wPK1hXSCQce8o+PmFY9adxJu0zNOmQG0Iq8Zpw6kom+IPadPFrYSY8QOmio1Sm8n
PqJbOdecOraAIjR67UfTJSOK20dgt3bSDujoo4dx7bFHfWPgC1BatuxbMfyQB7zMXsLSrj7bPURk
XhmWJ1R1CPIfAHaTdeWyb7HTE/DmytbW+TZZg/Q5mPsCL5jJLngJLvKGnYP/wjuT7Lp8W2CBUR0i
soqzPpHEvp79tjEK9hWgEqJDUdNJ2lY7GgCod9TVqVOoYDWR8q8BgtDxLM60f/0XiQmLHVVkYyzJ
drHpJA+eRB7ux7PwUgwvYn7qiNN7ourswzNcs4MKHSQKCKnZnpEIPqgEEd21BWEtbOsbuGLsfcSF
9cHDYFWN2cZzoNkAhTqkl+HeDBfdCxHH1RZAGFX2j1FbaBcMLXQnJQJnbitafuvykbBdANd3pAZx
ag/rXcDGTybDaG2SJ33PC5qjHF+DlDv5DiJbk/lzS8TtPn/tzIW/Sy7+seAIZbFXahHsfFIIuFPf
6M9wEGXDaq6wyVh7FMsQABGLb8Pb7I7Llm7FF3BVF4oZfCzuKM4Iz3h9oIGyFxd3uc3DFXbJC7U7
DgrJZ+3tEJDMXfaL/8FsTH4QiqrmaD5i2H2Lvio3oqW3KVbqu7c3MWt6nPnYIy/yg3WHl5G6XrHv
t2m9BIu4Cj7SiB4W5yGXVEPeo2obrVijGC8t+QPzet0+UfpoyiXpzxwabP9GvROe07X4Lo5rcIag
gYXbmPkQ4Se3vHkldEN9r4DrYwm3m2kJ+ajfBJ0Novnd29WPfrWLEPNu5L1gG9sUm1tgl3A/zA1w
8WeL7JOBN5Sb/YWEXgB7vsUHYqCVsL1hrTnWqTo194g5H00YIfgfEX7yrqIIXY/7AJLyKvpi9pMS
Wwfg8zZS4PMXn12xZIvAtgl9Nqt889ieAmWffGhPjM678NVziIf37CG0rZ1xlPAXftBbQHRhTQ8Q
sfOVoSCFX6gvwl50S4zyKwsWis3sr+9ondgB0QQIfVbRpt4GWOBvpfM82cwiMc5wxka6LeZDrEmH
waGe5x/He+npqZRoy9uUfWja4jlnYSxfErTsy2GtHhk4PKTgJO+CT+yv5h0I0PArunTvLALCWVpn
z9llTB1yLfWT5wwb48wcxUthfNB12yv7cQsqyHgmZQ7IzESgznJ4bny7hQ5C5qjCLm0ZbNgRe58o
xzmuo72NPlWOGOyMVAi9i+CAvUq8Y5b3FwN2i0OEB+aSH/NX5OgWUXRLhAGE2nl3/jngfVp4j8kn
Y7h7Ygs9QqJaiqfwhulIZsrBcrag3VU/1o/ac/3I9BjcEUO5CG/Ldf/I2VU9ZHtpbew28UlcGU8V
b1uJoDRfM3kyWWrP7K3vu5fepRvzWNwjUCO1FR3ptmMrvR6fOLDDu6z3BTrJ0q7XIi0/mn0P1pbR
9FadSqJ4/SU8SKaM/mI+jcPOsruj994Pj1G9FlJHE52cdBlW/WXjGkfS2jn6zQ4fDnE9NsaF+Dy/
QAMEr13xRSCC7E7qOmUH0JLn4foOfzF3tN14LG6YBdEcWtuRi62c6k7bDg53QNwrq5qG4D0e42BB
NDElCTL/cupCLJQ0t47z9hkv4VvGtixYDSvxg+iBuF4xgT8KTOSzcGFRuMaheK2fsFPIHDylk3Af
aktfazpepVZ1DETQvZUAj6c1s/3zE2jaDgdqYdk1sTe2UfFKI97H0PQyx2Hn9DVJgabrJkHbXkEN
j3fhn9+PEWGlcVMyVKx4V0sdAV0V6zieJw9UJYYpZUqehESp10aj8b31WpCJhs340Tfh8qrUzsoI
d0nI3guVMgrRvr2Nxah0EkIf7aDosDqPvAz9/EuE7GbZ0tnA4z0pyODqvSoNbJeG/H9+Gczq0KqF
7sR6kGwH8oDVRmVDmVRJubU+rc+8trq9BSQdOH2eU4RFn7BKC4GTyp9f9ImsdMF3aC5QxERgTLJj
FbJ9CMxHRJaVGxRszNE9YkGk8KziPUXJQYl2JBpRiy5CfOtTsegL30Q0IGF9ro69Kn/IMXjxLJq5
1+bJ4/tuQwhuaJlaOy85c5H01C4t3N2lP34qhXeAMC+zhfVbzGNPkS7XvCoi/mMeRKvKLnrllMy3
ieVxOBk1MQYTVgsqMzTOvOJBrR9HFfXq/HNoDjAKw/pDiKKLBUq9Guq7Rphi5kh1mQ/Ja68XlFDH
x7EQFKdRoZ92+loajdt49N1CkI8KB0/Y/neZpJ4NcucWhkxKAMGhRMkohBR5J4/mzqpvzIeinbR1
7KMG8obpvp/kGx4HGxiyXqkTFR+mAE7J6FobyvO7KROuaXkBjr6APMhqX2dDvWlxWTHPJMmGyDcm
rcHtxTE4VgKmE8wYo+OVrdOJfricoWAwM4yDmVjDrsvYZJIKvVagg9EGmlTHsuR3cqcVsv0MbxEi
zoAG7+EffZxa7Uvt4ekKwPtA+SdrLWG7MCd5YWA/RmXAaVgyl//xv4if78g1AH2K/6brbD7+8z80
1TQRLxmabqm4M/nQK6CLPiRy1glm5fYqfIjcAlPQsV7IxFDVKbEuaelUarQtFLiShFHf//zxf/Nd
5k+3JEU0dTpE6hW0xxi0odFyo4L71X95g2qLtU/pIKKKIcwCJcKBqHaJeKV//lwJ7NBfX1uSFcMy
NZpbqjxf2D/IOWIN1FUepIpOCzkfFU6xSndCo78ddbzwk4iaPq0O2PAOuoWek3YyJ9tc2ahWv/3l
UubveP0EJJmADZLuLK7o6glIsSaOyEMr1xPBIkSlABZC+AzgYLvCTQD5j/7kDIRh+A50z7p7Aiwm
wvHWeeePvwwH45trkSW0qIqparJ1fS1a6EmykIf0ykEDMz2wwM9YgWQsXgO8aJ5gqr88CeW7AShj
8TCwmIi6ql89iZiO3VQUAhHrGeU+o0/vDUVDJ8lOq51gbc6335Cal6Ig8TzNnBonajmwtUcOgMsk
2SrEECAxhkGNlXYBZp+7pPGPvHiN7RbHVVU9mGhAihFlapPyeAtiT5BWUtbNSEsqV6HZnH5+qN89
U1lRDCyy5ky9uhrXo6+SdBD7tWumLITksUHJKftfXp4/g/R65Cgy744mwt8yDPnfg3jA6Tw2lly5
XaVdYNOcutTY9QbF74Y3pqAEa/TZaSo6cAwWP/TmZoi0A/4POId9ctIDRlRSF7c9KRQmYcD4oE31
02pmZknxkpTVYRoBaBR66Yi1dyu2wVdepdX655sl/0XPYg5SZF2TRcuUQHzOQ+QfL6OlqYDDZYXj
gMXW1DdyaAUgDltaLWPKM52qMHWBBW8GaE/iXFY211mVPPgSTNcghjCiD5+Evn+acQUwEOaC4kMr
mHr/1kvh9f58ud/OHYpK425mjsn6nz//x+UqtaXnRsjlMrKWrQTVBsPVcpqxU1La3ce01GdP/8ug
7SKF2qWPAI6azCIxxea3a/nu7VGYuEUVRT3C0Ksh4CMskQRzrNxYo3tilPFoz7SRMaAmVMql42u8
T01Hi92njdEH6cfPN+Pb11exNFkV4bzpDMSrZ4ff5L/H4ICgyK4kmSJzFyISHe9NMJsLWckX9fzm
4cuKAYLMD6eTz5FJXWnGyQzY5LCxD58EQPGkEfsvm0j6bIyYgqt/KJICdk/CKZswV/LOL13gvcGJ
2GGjpGAadduZstTMGKqfv5j0/Z01dYPVWFbNv+YlNKgMILFy63yntZTYdQVXIKq19QBqhvSXeDNJ
1iahcB5Bfvn5079bFxlhM/FMBLinXK0J6uCprZqyJowzp0egNNHP7POujxzJN+4jLaNA0je/fOfv
Zi1VhJikwveBZHeFk4uJC+/GpK/caeBZIrh50c385edv9ttnXH0z8MkyPlEGLCK/w6RXjmqmv0y+
345JXgZJsXgvaHJfj0krgtUiN7wUpbRWeloAI7OINTDAtDw7kadN4UsNV1rZHvDLnDA10YxHP5wk
+8Qrd2HVHToRf6gpS2TiJXSpDCoGwRi8hIW/bmYmKZFwIyyw8R4OCZXRGRjlG3dF6L3NwDHTQ6Xx
842T5lf537O9IoqaqYDnFC0k+1driqoVrSIAC3J9xOmLhmV8oRJKLiOCgkjOa2bUyT3ubloO4G58
oaRrUrD1LaDI/3wp1ndXAsmVzaomS8b1pFPqhmiOhVK6ZfYl+DTbA5n6tdFI9HFHwi4bb6cArAiU
3c+f+/fuBNWkibDO0GHrm3/u0D8mXsuXmqmKk5JQl8A2ZN7Jmpu9zIsOPxqT7pw/+fMnziP+6p7z
/UzNwDivKer17tiqw3AiqgB3mAqhN0KZzVb2qaiih//H56iyKPGAmc3V+Zv/45uRe4C5rDJy16R2
M3nkLkHiBlP9y17TVL77Pv/4nKvNlqAkOtmbfA5IikawVBvNN6d8fSEMyAKkXKWveJeE+YbAu4F5
u3hWo41RRhe+PrWGru3WgjVrrpSUYHB9JSmBuI7YCS0mUqMJ3yTWQaUERehm6JYqgJvWp2ZE/iP2
+0IkS0FG3gIpHEUvdJ/WMhFVeP7Zh7Usyx7H/EjZaGXtr6dunadBSlw4HTpisPKl5asI4PNmFeTT
Oz5zYdNzoMQz2SOPpJdftO+dKSIviAMyncsM184Qv/aGzfGUVtvMQrYS81kyUEqAfSwwN/WNnW+Q
IUkXfIxb0w+e+1QXEa5C19EG9QR1+0uEiWfHHh1sQzOpYU6Ssa407Yngz2i65dBcOh4V1tyiAd7p
2G2iGPGAOQQP4TRd/PDm55EifbMwsaE0NCYDEWWYdr1bSpJJUDim5eQZAwSQg/7cJdlJ6eWzWVlv
VCO6hTjGJ+w8j1Ya3dZWoAJp6rH67/NQ246Zesa8/qRJ5UoKivtJSF4knaxMWWnIeE9kZxoDCjul
Dsfff6g6nXjFwGuXmBKdgeCgqsZfbcQnbG10qdTgIe9onQoAQRXrLen7s0bq1dS0ZxkydN0B/I4y
GiKpdazKYKViI2xU/kGUEMcxtHbQ4+WMTqms7vGSnOSmO2OZ86uPaMw2iiJ9jL7keAJob5VCh1LJ
r20mOcVA6zHktnuk+aphmFBqWkGSRlyBZ2E5X6es9rFdG+050KWPP/+u0/d1Xp9Q39p1B6FCRs7X
JNYWKrmr0RZsK/G1jjrXG5jTJPVJkbMNPottEmaHKZBvfU298WPYEEF1L0z5AbcLzJ0guA/6+Lki
QXbfBDB5PF+4a7L6oLbGBxnmVPPN6jHHjngbd0TdZPCNpza/4wzKmJrB9r+MkG8WCtmClkrxSUOV
aVxNJl4KtVSuRtTRYMhyvxq3DeTSpW5Rh0wrbQ1F+yNEwI4ko0LOIvLY43qgCeopvfvLtczL+dUE
qsiGCm7CguVhXR9RqLJ0XV+kuQsOBHk6MdNCOBvVCENEL9fqUkdeN+lXQtG/DkbzLuXiua5Q1gSB
qa7yrqCbaAr+pm+GXxYx6e9Th8IJTdR1WTKhYl7P7ZU/dkLQ6iQaYxmg3lWYSGVpvCAu93feUD17
6QSd0JATtzbgbAVCv2nJWfllUZvhyNe3CL4t65lpkgPIjuXfc38zxkRojC14WfMeIkDq4P9LhdUf
bgimjsUQDeMuSxAnKiT+zjSNZvacq52FrDiBhy7q71q6S7ATUJYfbuH9TYfcE5A/YSyR1XgpWyhn
vaqxJ124VbqE7xI2MsQ52FoqUSteqy+wbCS/LJ7fzVScj8h/FTVqG7J8tQ+r46ZIYjxVEFrbYyNb
tN6rVxhUiy6pLmWfXZJ2RPqjTMBi8tefR97fO2h1Xk0lAyS0YWna1T4z7grcTVKEHcWk3YRfyR7G
8UK1bh3q5b6X07tJQDz084d+M6bYtYO7Ngw2RoqoX33jos7z1u/axM1jJJ9oCYu4fp30FuhHdKN5
6KQzPHLDaxoZJ1TUHz9//J8t4L/fNlVU+NqypEq6rl1vzPwwKTI1KUm90xqV3mLH6NBlpHdk+k7q
TZTopw5zAO1tjZ60ANqipzpRdupiEM3HqlUu7fzHBL3fjDVe/mIwqZjkr+N4p7QHMH7bKMeib1S/
Pa2/pwkunEMHm3ZN4/LnKe0f+59So26ttykXjuk+UHADT+ZHhAkfBOUvp4PvBoZC0U/nNrET0q4+
KkAq7JmNFbtxDNfAwOHhG06qtQcDnTeWMU6UjfX484P5e8PM14OYrgA5nyeb622XWgDWFExCUpjv
Yqt4zUfpApLBFgvp/s8tj710pcrGL+Px7+2rKnIkV8R5s84HX70EWk0Ro/GM2BXadjsmHUF28U2o
i/ufv5703T3VRMpdCvkt3NarKYxt1xCG/N+un2knveMMTyD3XHBjqcyfS0HZx6q8jkRtbcIWUGtm
2UrBadWOmxBRIJAqYi0UQqsE77eR9c0kxD2QRPbvpizqnAj/PbQGQR4I88P2W+EDmsLgrGgDc4C3
b8Jm13bPEoGECz2CESX9NtS0eaW9fh/nqc/QgISx0lx9NgsIATRBE7uWBlxCxehHBQTWgmjkzOt5
v2lgui0waIJrgESSkcHMN0BVnJKvOEe89Z03ERIVHv4Ab00JI6DJS61IeI+HNIZYw0pAxDyvPQUz
Sa5snHGIQoo2W3t1dpeomMiHmSDzBzrWzPmbPm4SfGLJ7Gi7/GEZCKW50nrgRX/+OkA8C3YS0CdM
5JRawcH1/UtTa9s/qSxTLs6meHKmTaVcwj4GyRG+UddD+TYA9xPyzgXEZS1lqXwF8Lwu5mPALwNu
fkn/urGmNZdmJNNSrwfcFMFwDVQmurEXXrwIvVygrfRxm1ao0UqAKJ7WbvMMEgmmqQ/cOSulqG9/
vohvXy4iB2hfWDL8/6uJJFVLNg9+nrh4OpFU8bXFWLqYRvPLoe2beiMj2NI59zKp69T6/j2Ccbsp
WVFmidsrNJ3QJpotyA7m6brstmyhLjAP0IODy2gUjbQ2eV953b43p98u5O+dylyhl2gTmRQ/ufv/
vpApErERg2Z1pRruRcsv9lA5tf8ap+OTNls5/+TblNpxNsKn5tv//YZzF1QWdNUUxeuKHK+B3sUB
s9kYex/z/a7Ql6WV98tkLf99SKYIxsxIn4HyvXz91g51nElTzoyhx7QYLDj/i6RIUGcZp3gkukRn
zoqUxg073Vr0DaMc8jyRp+NaJsqIvTRKc4ick8WWd27fhar1mMLMkT3CBgbkgbWEwOn3afi72YYY
ClWi7fBNWcbUKxOEXxej7Gy3ArneQlG8ciuXRM7vR/HXWf/b+yQrsO7AXph/dW4SbpKhU/1yx+FG
kFqQyHHx2lI2BQlpoqxJwrc2eVMBv/QCuKqeHalebsMMAczPA8OY34Dr6YAHRZNXlRTCSa7WOauV
ATz5ZexiMsalA+jfBPwAgZLwqjhE+4VJKm/q24DdBFuCk2XWjmg+G6Z6SdHW5J+Dj3UlTDu3ZrsU
sUCCmiajceKXziKxqB+0g2Z5h7GRL+ZAMaNgMIhK8ao28YOlNOe0yF+tQdwXgOrJAsPLVD1XprYq
fZKnsFG+UqqmBGldJqm8U6A1EX41g4c/w5xme2CmyiqX9T0e47tOAQFTGNUuaBXwFgT+EBzpGQbA
U/0xCznmMuxFFKeDCNZS3gcMhwUZprB2Xv78bOgpIbXc5aKkohLkb5H426qqfvvsDSqszH94+663
9pVXzyWFlJWtrLYZsCUz7rY9TU57fiGqvkcfFIyuJpECPpAUxp2OLOkSVdlr5FfvbVBvJlG9CCG7
zKZnwi6r8gyL43ZSq55tqbWMq+A9epMskCNtgChBH29xeLk5LLJ45kwZiY4yWtA/OgaXWWj1slPQ
Pc5zsWLwRyIEfPBSBW6dDidB7t81Nf0sQ/hlGfhugyGJKsdIDN7WfIz796yYGO0QhQBEXKGRFtKQ
3fmDtyX1T/LL+7waX8UCrY6XnKx8/OWMI3+zBElMhvOmmWatcr3flyXeahX7tjt50ge4tidg/w+G
FKxKKztHxUsrKa7ijp/6bCzTEO4ET2Ju7HNPeTW75pyVAPXMgq5fMVeqnHpAQCF72Zp6D5YqqzkH
VbL5+V39bnalpiXp7PfZj/117O6grQ6Vn+duH6FoM7JN2VLfSftzFWebqYi3Ym+slQCHFirNMePi
0JEserE9Jw3qCCPAOhPcEOr5Hg3qU2qKHxMsuMi8l9LxNa7FX85U3z5eSaItSS+GM9316qsKVhRW
Zp272OmOpd5XiIYe/KbYiWJ48tlsZcmwGiPfGU3t11yhbzbWfPZceZYlzWKu/vfYYsrrm1otGVuE
pyzJg2eAqXveGkfLbU2Izjjrt8EkfhSJ+EGdeg2xzcl676jJ7Rlr/iJuCLxtgU8rYnb4+Ul+d9jl
4jjOKOzBOLldzbop+WsA53mSU5M/gRtbj5P2FGlMl35gLDif7sWM2pKvaUfdt7bq4D/8cgXfnKt4
MqKlmDoHLPN6G1gYatikGdWlcuzO8/Ppdcv1ayDmzZNqdWfCrR/yVN8PsXkkutdC55FHyhNJhR+N
4Z8IonzKgOwLRNbiKf7l7fxmOZYUVDWWorIm/dWd7+BbkgFZZiihW87V+aemlZekZgCFfnky2+y3
ZvB3g0UhZkvWJFnmuHc1WBgZXi7XU+ZSHVhXBMRV8EwWkFftQg/OUTDym8Mvr/P8jK9WXvr1oqYo
dKBV2ZpnqH8c3IupHyrRo3iFY/lxQsc44A03moOfZ78Vvo3vnvY/P+tqvFlCFEeqOhfKLPhYdehh
MJUgdXHCkcLXcsgBsJnIGlXFCcTyOBW5gQnH3JmjxUur21jWLzPRN1WNtU8/ryrGjZirj4DqUzr5
pJOAW0omp5hjc3tD3NRCccESG4DQVxqKtVAkdsauaKvLH/IxEs2U9iNsvuJTzSSX+GU30jqwK9G0
qQNpU2bGKsu7mzH88GVjZdUZSjpja+LBpuQikx7Y5KMjltauqLqjlQJ9EUanmmryn8tLDMCnFbCa
YgBNukPajRulxaVWtl9R1Fy6mqv0s+OQQTBJvemsJXRKZItIoxyT9jI0QNgkZPsWb+YmmINnc9WC
+eKJT0TZPMe1TohhuxBGZVwC0rYGuxMJyVEg0qxL/Gh/CJcWX2WtopLEjadudTRBRuSX63RAKS2m
rwXSLCqLNTlYzW7yxwQWasY6opck+eSMQPACjqoQ72lafrjlDcYJSqvFifwe4WbTw6YDFNWPEQER
bXzXpmwSFUsFDJKICf/FTN1HlggrQTsGgxE4kIWQjFPBXhDC8ETO5kCMg+JkxAKZQnECo4dHh1E/
mdkJ1LmtFOzHDHHY1BlLoQY1LsYv3JEdZMWfFvYgI6wvpmfOyZifXZif/Co7CXWDlsJD86Riac/f
a1N6lBN8i1mcP0TDBpbhwtDB3dI4eDSAI3kFJm8gxVbgBhr/V+wdREKtWsABSqCtG2EzD4lBL0/W
aOxMfcREykXO8wCQdAd9q6PEcA+9YN+H7VNu+IOdtaPz83T57fsjGYbE5KAgW7k6sOplXTajzoQk
155d6czI5GKOBYkXqITUUV+1k7XjK/4yD363SaH+wekVMQVapauP1YIRhopP6HJD+0cSrWMWp9Tz
s19mom+XI40dpkLHljaidfU5KuIg4PVW5vaj5bZ9iycKEnyKW5dqSo6cblGEwcmq5ENILE4p/b5T
+G7GZ1E1dO4xVdjrg6NVpGVa9BodBTwcSYnitEX/3gv6nt8+IhTg0Gf+F2ln1tQ4lqbhvzJR9+rR
vkRM94UtL9hgDBgofKMAErTv0tHy6+c5ruqpLCqnciImoisbsKz16JxveZdFEM73TP6rCGttH0nE
a7VBINml+Igv7XXXNcdUx1LLtfdBrtPBshBLDjCiGVDOXORawSvYBtswK76VYXffR+EOXfG9NwnE
FHCbEhZO6X1BNT/EKCSEQJwPvT+V9snokYFLmS77SfYIM2WpN6iVRpNkOqnTq1HMW+yaAX07Sw3D
5DxSAfJ/09sUYI6AgI+vFybl8X1d3TVuCYbdhDSgdvOrfJolymDwv8bUdxP7iVQqzfForibks5K7
Br0llHuJRM4BprC/dewi5g0DHT1fC2MKNSK5cQlS8SpIkFOgCtXmTufricCtvEHGUUNCOMPeGMsP
XAgAqHdZ9QGRCmFSFW3uUSDLDzBiCE0sDTrzVI04mE5g/p2qC5F38GBoa+hQ0Ht0hL1rVUiUWRMu
+hGOrUie5rRCfSOXIHE4n3HAAaSs4N+/gz9aL22DFN0D78ZQle/od+tlrLZWXqSiQP2QHpP+mNvZ
fhrUTaphV/P/OtTXFE1U6A2XSD5uIwclxQJ94YIaOzKJy6FTfnJZP4ySbfIqcCnA0Ujn/nxdaq1X
ZW02XFe6bSPc9MJiFY3lWsbtiTa9aDimzzDZkRv+yWX+KOqhSkNJilCLPOxL1GM3wAqKjOllpO2L
AnqeQ3npuoMTeXut4vny+9/f2B8f0aKSL41N/1JtQJwadAs6htsmaSCANSdUZV61YHous+ajYw1B
1Wn194e8TB1f4yyJj6XWCVrZ+Qr+mdsKVX8cFLbJmEVLE5NDAcYRsqWH0ajaLObOfmjRZsILbsge
XPeEETaAmIkYoRlkq6+EY97dKSxULWRXeKZ5R0QazxtvAtpgKSWqEziPOLm1TwG9UegKIMXNV3bl
2MsZi+YwqLql4/K+DbDS8Bqgtr0X6Oj6vCv7OEZfiuZtiyvxQ5NBjOvQhMs9Y1vm+uPo1cdCKaZF
QCUWQLMfdRFqwp6S+jr+CdRmB1jHkn1et4gmAQDEJKxckn0WS3T8XxIX1QkLcby/v6s/HLWMWYNW
EK1pMKh/HrXDGOCVFnn5dqirj2zC4JhKSjBfIV930M1V1/sJfMf5Z4XMHw0g9IAoZFLQNf+SGbRC
maJKt/MtCtUfyczj8+b2dcq611xiMMamukP35/T3F/uj1Z/OE4h3Vf5zia6/m3lUr0kBJKN8mLKE
lMjVLD1wWnLpb0prl7jabVbWJxmf/P1xfzTjfXfcr/lzMpuZKC01h9g8blys6tEZag+Drj03pfjN
2/lP1s7/8Z0JsPeDCjUuxDYgMdJSZoUvpfJucDH0wJRpaxTJ/TiKwY+BrYdUY/Um67BxqT4tzNzo
Ps2bSY3gsrtoZlA31HjQQdA6C6vdGuG3rET9yLbH2yQ07tCqHPMAgVMjA+SnaN9CGy5WayKWF1gv
CRjJla4Dyxux3WvRGIwShHOs+bHrkTSZ0wfmRrR7UZ5aR8UVMS20aNgmLWxtnNueL+QS201UbJ+g
3XmHtISNVCvkGxry1wsyLwrGJbG+Upyw2WihhFB3DrRNKCw87roWNz2MIYFSrQpreBGzOWACR9qj
ddYGuNchsEOUnAfEL/E0YQnu0JhIl6GOhnBqjHdmFu1k3Fw3xrNLRDy2jA0sFVZhND6b4YwNVndK
yv6A3UO1clJlP6bWakB+NlaiT2VuppUVdTs8ZruD1US4RUF+xaH3J0vMj14aTxpQ03jgbf0K6syy
qgV3WVFXr8iuSuNZIEfRqeazVVl7Gr7PHRZlP5np9R8NXg9MBmwIh1bx1/FEfhniW8gEYWfOQUfw
HthtoPtau6xRwo2lO5QmW3Bt7G3tIMHSMA8OY5wk2zDJH5qetmal0/bNce3Qk88iqH4Fb4+5lZil
tES6R4sXvYQeQXVks1aZgAKsWahB/P07+AOmgAnHApyHznRDrfLLexEqUwamMkPzKMjX4KdguKtU
vMdGO5g5V4X/FubskPqUCf31VIkw2/M8gNlTSYU8hIioeN1G9MzCXfGAqx74LahOG1wLYOKi346l
R/YkjHVgG4jHVyhedgoGFJkqraFVfF9jEW3//qL+6viN9COgAU0GUy7lHzlivpvRPHty8043su2I
xX1NUR0pNffUlbZYNvq41ryg8ssc6fBc104R+grk8AX03hBvkK5IN3FKGoBqpRu5P5mHfgTEALRN
60hGCc5fCrPhaM1VIJhsKze67uPsVcnqu6iEGG2ZEJE7PE4adLxbazwh/ngbjd2NRetrIQIyz651
noZ1HhUfXcqDQqUemFv+MeFW4Azsoi/cPaY1oH1M5fMn91T9wQwKNgKoAAA3Gjtfu5pqEoQ2ZaMc
fHaDkVIK36+fmDYCdYfzMxgR7u44l/HVEO28AemBMknnG09Fu2GIvqlTrd/SQKO7naEYZATSn7Ov
Qb1p02s487pM2Rv+kMVqKLpb1FHRPcFZ0auocRQ2b4sVC8VP0FXFt5OXbUJ13HLjeyYrBCqL0tlm
qWfitluQS7nGrtRxyDEi6sKy84VuSrRDQA2RvowChRBS1zT4gKd4/9zWRgTW0FNWal2BPFWMe9eK
nwtgSAujN7XFUBEruYp7nXrvzsAUbCf9t9BS/cAiminEFiCbX9tnFEs/wiDcjSHaT2Fi+aFR3sn1
RDiP2GCeZVDYZcZz2zQnre+/6fT6BL+LWNfo/rNjQ+1OETH/MIgrr+pokEd7VOuFH8bD502gGgeP
1SA0k3RDtRBKelNjmeI5d9ghkz6iCMgUK9D8qrrtnEnd0Uk9F+X0/pOx8KOhACDNUAGtkNR+7apN
NBOytjPy7ZiUGbKQxgJ53/s8bMcN+Rz3J/buhKlg4innL3g2aa79BFnyg6AFgqALztySK/rXAi92
13WdywDNK3l8Q1Y92Q4Sw8KruTfASbfeVK9meKSLGK3ln73FP5j9KZXQ06GMS4T4tfpe0GPvhzwu
tmmPiWRVJFuzRMPMQejeN2roVSVkpGvXerB4B9Z5ECEe2m6DqsT3OercjV4kh6Cv9StjkhaAwkOE
EF8u1boS/RjcoJbpY5h0il2MQ4ktNkQ1xIRN89sq9p9/Covaf/0Xv7+XFcarYdR9+fVfpzLnf/8l
v/M/2/z5G/+6wbmtbMvP7m+32nyUh9f8o/260Z/2zNF/Pzv/tXv90y+rAlzNdNd/NNP9R9tn3eUs
wo9Sbvl//fA/Pi57OU3Vxz9/ef3GI0CNGNrze/fL7x9Jciu0O5cSzX9+f4TfP5aX8M9fbl6bKXst
6Aj9tr/vvvTx2nb//EVxrH8gni1BoiqVZ4rrDJHh47ePvH8QwMOTAbAm0R+UvYqy6aJ//mJ4/6AM
xbJESmrY8Nl4sdqyv3zk/IMQnAqVDaXAUR3V+OXfZ3f8Ld377cFxP37//ftwV/tacPIkCkJy/+iB
UFD4+noUap80eZTO22rusYkXM4uD2dLLQGNpUnK41BSQUqLUZV17Fh1jrLGy1HEXbo1u0mR/80DY
m9LS08Cs4btb+aOT+zp9cHKO4WA2qHOZf4UHAKyOIHUjxae0/U5ihLF4QrfB6oZb2ujgA/LmaTKp
D+dio+UOaEPbaH8WwH0tPnISLqkd3FqLFe0vAVwHBE7UVjRup67GPIuZkprUAEWm4qY4AYX8bJGH
xgGi8ccb9spYwwoCI+VZTTnFDA11iuYPpYNgWNKZ+F7E+bJSszO+76aC15TXcs5K5P4MOysnOMKX
71N+mR0y60D3cXVG2td6Zt9Pbiwmp8NawEGArX8WTlatmKy2WYC3WzLiyerm8d6JEtWHqGb5qO8J
e36JVa6yU7IjwYJYXu71nKL2qiYNiANcdTkefEFoDQZsW6Gpp1GPml3s2dirBi/cJANuQbd3Cg6D
p/Rd52GoUeHsuRiZd0O1R+6j13G2rt14G1MkW8xbzWmkq3ivrwgsJyzbE6LcjGnRre51YFzLwNTw
4ZulxG4yrCYHdWQvzKTud43x/NIt0psRNedAzQcoIQqCoHg7tK6eIOoUsDZaxZXZVw9hqByVMUSu
sGSbLLd5MgWSEylmxk6sb9OGi88C1yUCqc4OOjfdaNW+I/INOuHwpmYr9S1Y3DYS5r5hyTspt27I
t+zkiEA1db+5jxGcDMljKoSSWxNeESLa+8oxVhqytgj1ohlmZL+GhROjqVgjqB2YiIno4acXlsnV
gB/XonetCHPN/hwO5q+lSxOklgM8kH5YMApU5N4MsfRo0w9xyb1L96Bp3jPVTH0jcVN/UkIPWNst
X4d7Zlpov+v1gDDbRAAWF0vbIK2MkycTH1sfO3YkyZC6Mkvj2kn0dNHO1bGmPoTYXYZKU2JvCg+j
mMAj3mrPmnQqdG9NU1nUdTttuqFClwjJPatCGTHtwnzRVvqH7SDy2ikIVsC3Q7wB8NLlLVWE+kk7
btG6HITXIXQtqXROs8wZnls7OVtFdKikE4+XnhuCO6M2nGWQeydSUFpYkbWkedsuGvSAplDdTuxk
MTXhfkDoIZbco9FInkcrPV8+yTUek8AkcbTMB5gpLUEl8lIz+Xibzkhiop4hIkGv2VYQBBraR1NF
kXRKzCclTFe1HWS4i1OSNgvQOFjsdTX3zql4res5+nSq8Jqi8yM00IWtWOi09iWSuC52X2UTr1PX
QxNKp0qMot+g0Dh0mDwasl/MqOtDoDEQi4EQSMPGsjNpe2WFSscHmbKh1JiWK9e/XEEYoz1YFtOD
OYCqDD1GatIgNKUKwDvyuc/C/BxsYLrNcG0kw2mY82ypaDVFbR5dmVKJa8k4K6alRmnT+wF4TzD6
sGpRzB8o8weoRxYGqpOuUR1bWngr6lC+h4W0iNnD5OKUbab1qsd2D5spJ8TGB4FbJ8RcM23KzLeG
+SURUuFPlRp/kbidY3Tw2pHtQzKBuUZLGnfEoKa/5SnTrZizJ3r+tOgG4w1gN7TjaUrXYV4+Nog/
MXN8oFJSYTmkoIw6DE/FBFSnUiwNXTWEhlXESZJAAigNRm/sAdQH4/QIT5/8OuOLeTFhsdPBAG49
HqlbZ9wv7lypki60dEjWKoIqy24or0HztYtYMJR4zE4UwmKSC01NbwS7ef02VJ5A/r33Fp0IoK7X
TS2oMWpLp0Nsw+ufeo2ZzU3gQl2eTdUzPkovO0+zSpLubrBIQqNd0ix6XhJcUTycuDlAZJPTaZV2
o2rmW5OzROC1iHsv704/ofSbjLzOya0AzLFMkEtfmCmv9uWJQCFSyf0xGxyVD2uM7puROWJCr881
OesxS/JlvAX4S+E+5OoK8MCFjgjjmLF3eEebHM23qOAZlRQYyuoyTOkygfuGE1UiHug0/lg+zmRn
5iQZ1ulZM2qMfeWBiFJ4o8ed1Rs6MvlNvMnU+Kl161sDbRsE3HjsrA36KhzC+1nHQ6uYeTVEiyWZ
95qQA5Z1+OtliMwDs1mmhp9tiQhPFqnA58K1qwmU6OJ7Mi93gfv82csa9AK19FNXWYCqlsWjT6CA
azrWKkLLbi2LpotAF68NEUAa5QM0bLp4jZ+W3i3O0aR5tM4RvPfhyQy+kk9+p+nvIYS5BfhuSe6r
jkaANBRciJJr4DoBqPNh1yONZD63mRSCGIOry8AMJhZvjF0+MedRfQWh18mgklfO7VsXBxTkAFUj
VPRwGUWGx7RCTezViNAFbtyVE7BKqDqPs5YDvIWGT3U+v5503Mf7WprBQlN1+5kB2zC2G6wul4pd
nvUMy9QxTNeNsF9kbcjTmVRyOUWXzeznOeVBFcHFokYJ/vJZlVe7NKzfC/o5AJ4Qp0ZDB8WkeuXm
TMUzjb0LV1Hp5I4E9N8ifrLlkTFVhvCc3uZGca5YVikzYFCPGbpAkAGhSWBFZWXgpucxJcNQdZnk
efDgV6FEz/MiDFl3kjrxkbC51cyiWlLh+ka3mkFc1Y8t9zZwcbV1ejxoaotfOz0EZdafbXxYGlO6
Jo2tuozRtrus2BpcAb/3oo8katd0xAY/g8y3tHID+XLrUXD1vnDz8yUOUHDbhp/CMskzWSDAznxf
HCbU0peBQ/ZrjM9dzaKSpHQjpzb9TKv+pTKdY24pS6uEh4NxJz0oBEGT9LMYT9QS6uVYB2dlZHBN
TiVD52tR4tjNUssyaG9yMHyLvmIi0+f8qkB0LCJq8eU9M9TwVcQIx8jQQ8Fzp1amZaawCs0qgTTQ
13dElmKvX/7+WnBPY+yVHGabRdVyc38LQTRsCkWdS1l2ioQtw6LDMHaqbI8E87YycGbSjXUU8ZqH
Q/0guvnJsylEmwvEjA5GWqxi0HMLE6ro0hkROCMp3pp25LcteHucFui2BsqKnhRg+PSmMQ5TrXwj
KaEelvGq9EGXbjJX31emJyWcxucww+CkktMqZJyW2Ie705TVGd41kyhsoqV+sFvAeAYWOZd70fZq
6lc5BqslNAoMW4ZFmBNfGRankIw7IBtCmr3zzSFYUCyRtre8y0rIzkxn+ha6QIZsk4mUgjHWSlDk
sMFRPjwTRHXaj1hy19Q3AhnqLtU5hKWqAbcLTeWpHLJPx2VptTzGD57haMl6n+Qba6vyIr9hCZ4K
/VdUAKD3o9EL3quNsE0hUp42s4zjRxP/0i47XQyxDWxwWTbCrSSltDqzskJNBIlGnH8mc4ulBGFR
xAQqppjiZwqkwEbZUMf3ZlG0+Xvb9/d6TQ2qpirsGw73NbGeJfhXGDPEwpdWzrcQUfaxi2W1OQLv
6IcnKgt0ycVnkPHqgBZDiR79MF7BbBnp3W1HoIe/R/TpyuPnIqU/BbROHYZVZufHvsnOSVIcKwXb
lBiAYCABbpd1tDx2YaRuHWjrpp2eM+lEV5SsQ0rT7fIkUpAzUvVV3pv7CVMF1RzVdagxVlsDswVo
smctLc+X4ecJ1PRb3MpL/Ibm+jWfUUIe3RtgNQwjGc+VY368hEGx/pINyDheJuNEwx5XxiCXSTxp
WVy1RL0LDDQ1+1Qj7kkbymlAs3mUfd8+eg32CQVt14VRuKcqj49j0Z6TiqxGp7w2Hsbo0ag0P5wJ
M7yQ1TlXpUhUm75fYl/HhtUYKKzhhrLPBTF4JbGTzAfIGcbZJ0hc3m4C7qxNXzzSm4UmCCFtNdjF
fYwHYXqOgob50s4xJTARsEcr0txpU3N052Bd9hPrn0umnSQtFc4Ujp0MUWc5/c8p7KfaLtAWldGG
SxvP0V4CwQTbNGIbtdY5zVlIwdk8ZF56V2DTQgiQnZ3WRJmxWcKhJ3fXlurgnvrYO42FwRzZ2ftu
ss6X1XFWSFx1uz/kQ7yrCcFJKOLOT6wjtu/nuCWqKZ35GwGK78goPsuDE7VPgkGufRyiay8URyHj
Bi9HpDpEScktk0+eEGkI655lptFi4oKgUrFNWl5T+SAIqK+b1oYdTPAfxtarXnz0MZPEXNrQUhF3
3lRK+nEZ+449xJs4iD1cUNgiixGMdDBk7oliir59yFEUcgq5vuBrGRXxrzJegDp8ylySbhETDxt2
ingt98Yd5psY8tbCGsVb2Z3TmgXz8pjn6C7tKRF7SThDxY+OoeZuQZdcDxFzT90XZ73lXPFw2sTg
7TY0Z2Ahte/0IqSNCZN18ilTJBowckJ7GGZmu8s4lutwbZpbdeK08p6wPc2PYnCvB+1uguNGcEiI
NOn9B6HmmT5Lv25peuRW9tkZgMqEmFZTI/PcIaJAHaIsR8q3i5XxfkCnCNTTdaXm8U1VpXul4kGY
WIvX9qxsFaV+MWLrsVPd18jzDk5WHjOb96vU6I1ndvatsByxoSCbrm9TlSmmFqd4tismpUEgLa7I
5A9sKItNicVaMCznwdctvKlnao+6g5mtF8Au81L/ElTKGoDWkq6XFsAJE2n1S9JZhmubgithHgGh
VsVYSAW/OuV03RsVflAKoQXgpEebBXLhOcpI/sUiOdMdLfMS+XTTWJa1Pm2qWLvuKw8l/gCyX60p
3jYKjdsi8z5F4KARNGR+klrp2nvTy7rbBIK3pg+D9ShU8Jx9cc1ifR26RGLtnF3pEi/oNTMvu2Wj
LYphJ3cGbH3DQ5Lj3HHEVS0SVCttpPDpCz3wMpY7y4urXedU2MiPWRn4JfXbhVrkaMaOs1P6iYvI
qgfzE/njpNkNxyKLSnUlcldbezDy7Lgqd3/8UxF47tQC8tli0PHvrsIy9pka+COGPGbuWNsSTb+1
WYtHQx76chKBTrCypSVV7i5/7APoC6WjxSudVv8uE/EtxWR7rU692AkCsZ1j4dYQGk7vp/OEtHyv
1MXu8o+q6diwutH2jz/9tgn4ay8Fvur+vqHSRnxR1WMy4ADF2Xr8fjeXb/+x8R87wzqywHqDfy5/
u/x6+emPv3mXPf/xxz+2+V//9mWvcY5grKBS8/vl5ZeLFFaCANwfx7mcXusg+d11WHtfPrj8g9fy
Lkqmkqqh0rRgUDhbGs5m/v1N8b6VXjxeXWygNBVckIEXFhKxuQkzowHqtmxEyAMRQ9Ci7GwUsBv5
PXTsu75y63Wg5QVKkK2+GbJxU3dFv1Ojc9/hLcS9HHZBj0792AYjxmSZveuR56QJ73b2jvO2dpc/
Xv7BqzvyjRAddCs0EECmkEQWlwKza0dnF2aJu7v8xHTq7GLpdT52GsSZ9thVgbkuMX3cKU2l7zCq
1XfBJO7wN0eGxSbDpAXynrL+VgEJx1Uo7e3HnuzLyVe2lqPvkWGSOqjJhveWC1RJRXJlwCEC1YPS
Q+giom9lF2mKcGUFsNAzHzPF9r710yqZjB36ERgWANdYhugrazoSG5ad2yvMVm9ESSp/5VnYS7hq
kG5qHWRQAN9IR0lhLU3QuuhgtWj2Rdh+skbj4te7Bi99TADRknUKNOtScVcJYNpaWxwUN2uXReMd
AhUN4/gxVMPdkAFVo4sIxHZwc7/V5mCLHsQaf6Sb1B6u4zYGQ+nY722QHivDtBfAQ3qk6WdSmoxy
J46sy96a3cUchLcjjA2jD4+zAhRTKbFP6PWH3k3T/ZDFIQudW6xRRvzQJ/PdLXBzU2oMNMSQf8Pb
HWxg3b3XQEpHMa7GOsP+2qo2ZdwdraQ/tJVGFJyP1yDLSVdsJt7aGhClMd0r2gQ3RTf4okXCtTCG
0R/6b5k2ifu2bY2VYSLWUOXOCkwBQHUGhJs52zLQsqvRGgBR497SZEZ5O+aYtTGAHGpmzjbHT3rR
VfAUc9lut1G3poeWUttBNVpvovsxt22CltTcq1bjolEFjj00e2zsWrBZg/tgyf6yB3dTj2ieF/Cn
6BPggoF43XIG+r0ES0nNN58OIle0rZNMNCOR1KoRdluaHWAZzPnqGiEKsxV7z+vKJU570xWYOL+t
gIZSvcWNRJw1PG+pwAh/8B70mDI0TLG9PgiNuu1wXXWGC2bARWG8qLeVAYY/t0kyq6D7xhmQr2iB
t0mNCmA1DiAC5msdYydBScMFv74x1QhSPazkELc9TiNZ5THibGEMbMXTy0M6O9f4FAG+IMIH3kw9
Tl0miMELtbOuPHzeDIHcb99W76SG27DSzyZL4yYlEqM/rK76IK1IY6ghJg2Hwi6Wcmq0Bhexj1TX
PQhq1wwgIKqNCiW6jtc6IuWWPfvOUJprq+0gglra2bWyEP9681YdgnXRKuintxo2D8bwZHfRkTLC
ox24m95gssCA71ja3k2uOacgoCTSuHCytPi2VYbppLTqG4krJRU72fdK+axFPYA6pz9WLcrjaO0t
M7PCiCQW7lXh1ejyJFtYdTgvTZBQKaEenA6nnXSAG9c1A13s8YpM5Y3S0Fs0JzdCM/ZKBrk7Lg72
wYySHvIIfRJtiFmMaVW2wbWSIeNiQ68sRpzp8/RV6+Gnt23IsA0o2miHYgSf29mUq0J7QE9cBeZH
XL5taud5Gp3sVsfwV1bnCnvGmbmsP3IvR9CZyGjWp+u0oIqQ46IRSLJkMo+NPwf2sTGqZltDjpz0
6NRV+Y2XYEY19bL26Gm3gxA3UzL0O9gPGNimzZLCNy9qFiysxL1y23A1BxXGqMMcr/oK+yOB8yS1
havIanGegyhbZLiB6sN0lYxKfNXl6XHo0oq5U+tXJeo/+ztDmNaDEpOdJbZYBxHimPiREsGg09JN
9pNlWjhtYgtB9lK2YqX06Brqw9M0eUciOd8TWGiCTZsWhbuZ4/Y1mG+sPDkhmLNhqjvFw7AEP7KM
SxgGNPeWCI48d4J6b21tO9vYedgc5PqImKLiLSwCkrQM4ewb9UOFyndFKyiYtoBR1zRP6XCQI0o1
rUhaWVcCOS/bn3XnqAakOCmLmGuNd1kbvRv4osRBeZhAzbr9tFCJ4usxBy6f+amGIT3mfANSearZ
vyfRSG2iLvVll3v4jllvpqxlKFQYKa3TKVH8Dj/LKjjMrX5TldWps7Uz4o239LZsbKuuApG/AePZ
4ih7UrQwWV8LV4muu9JYKXAUhhBRdZFfd1XJaolSQ7Ya4W/GVXOLhOFNVKenSWHa8MryJhG+KfS3
SCcM1utmW6ja0xDqd45dr8OORw8FgbKWVS9MjbAcjPJhbOt9moT0AXoEphHA5p7nDUS/Wf9VG6uj
loXXejzc6jb1A8uh0D6X+q40Oz/OsBFSs+smJFbDPRenszCBJj5rBV5OEWUqM5n9NnPuDXKuheC9
zGbsiKIRPfLmSVGNfU49ojDNJ/lo5K7QHt7WUnuFypje3CTuryYCtWTs4LIa8RK49vtYOycUGTxw
KuPoPGY8jn6sXibeoQHYvquhDBy9WRB7MIv2g8yi4xWBJ8ucq3C2d5WS7zyt97U006m5DDfU4Bcm
VDGXEng/dlfKeB4nFOoNSqeZW6/QUfMh7b1ST7mf7qcQR/hQxa+KiqcZIL6fAcSPZu9eyelQMC11
myyrSVX3s1LM/sCNR0zyyY6du9bNX4s53HXl0aWok7UNEOT6rCSQe41IeW2ZybqEyhJikPhcaKBL
6NzfGArcmJtu1K8HBeeqJgGUqdXp/WhNH9TEnglV/Lqq3pt47yYMw4Llakn94ArUP9Lj+X7MAa8A
eFe9dj/PdbC2tVSQ2bp3EwUOZ7AiMuwBq1UEuYs0qZeZ5hzNqcC+jVSSomh+HaB+R3XE2tuU1zSv
2Sm8zIO57xIXcld2IK4O/cluZx/x5DNqcB/ViKZ61+KIroW2r2qrOlesPYaM26QqmA2KTnaZKr9z
x7c2rd/sllW/MBmEakqL1aKoXF0j0bvSqHK7oIciKLsjZsyRAKAHdm/ZWtjNBkVFGmWFL4PCWJPC
60FEeIBD6GpQ4EzkrjX7at8hUetELVba9ZXiJI/GRH5U5/omH03Si6iosM0lpcrR0zUHw9ljpVph
kHRPhfvOVgxjmWQs9DYm0pmOJbc5DTst0e4ngiRZeUl98A8UlEkHoY2UUz9sEwWzhDE1N8x+75oW
PFmhEm+6Srz0KJysqS+Ni2bszyUN1AgEmRYfy3J+UccC7FvBmo60Mz6kmBworNimidNR+Sx0xsiQ
5M+9R+E0BSi6LuIBVA3lNhbXG33CkjwY+pcJj7texfzLKetoOQN8kFa8j2Fmck+y+lER040dR4+5
2qEh6WCtNoO46YZ+n+jWZrB13Df02zSgbuLgA08LL17RBokXAMw+UdnJFr5Fr2tRutGptrzjkLvS
W8c20jdzJr4m1rMdqlJTTi6c5vFdgkLgEJhbU69eRH+rdUvL1d7qmc4r/03gIojXl/2g04Eb1rYF
bZXuO7zsYQ2Cd0GPl6oY1vYLsEOUYc2Fikuw/JrL2q3//lk86kuT8L5BEIxVjuYztlAMEJVD2Oxe
7i2G51NX2kZErw0ou39/VY8qZiPAInITj97VCPyYw5WWt5W76Av6nEGwnJx+NbE7Inn5q24UvhE/
zmggst+wRjNe8ojYOOAYfYTwf6ClzISc1WgU0Gv6ZZyesL1pSgpz1M68Il1rLEhVZPsVPxtgqy4/
y8/4r4K26TFyULNB2IxtCFK1ul810hdPfRu2TaksDAO3N/6/or1LVgEcZ9MoDEYctDy+f/kIxUb5
s3wdPfaTFN4N3rVbowSvjUDaLfPQUqNiJzr1U55YgSYbLUrKvPFwVyU6tTmx7vgGLCaPX0XuUcIp
eHE2lWnBQtXBbktPlGoXlYUvz9Vq6wxHxeBsgAyWB6+afnW5ABrXRooDSnc71oUvdyfPSx5WkZcD
xfJy7eyjtjYh2Zb8duSqtw2dbC2nYsKmzRAs5e2Rlydv4b8v1eOs9JFojrpZPZNMwPiKaayVo7li
/l7XCaONv7V0wHAE9+XPcpuSfr9qv6mkLWZJNYNN2/S3zVEK3KgxzjzsLvUCfKC7pUYdiwpFHTlr
+aeQj8vW3cpN4DX6c0+GAqvB1LJ3uSsVNyzEjHlX8+XUNG9DWRzlLuU2XnnI5lu5hTynovyIDv8+
KemfLE84LK0reSgOcTMIPERJnpNWuxxO7s4eevCBBwM7K1KUe2/eonNN9JKs7KK8zhs0D2hiuVJ3
Uaew2KDo2Bl09ZCFWhR9U/tCp9MRGvEnMPiTwVuVDLjczopdbaJQVVjup+OlgV91ySfL7UkZGa65
VSOUkJ/CBGU7NVe3PR1zfdBpByc4KnXUotWCoQg0Gq/5YNwAR/isvHY7jnSzkVGK10UaLOzBqrdW
AyS7Tq7r8BVL64HFRr8jW3jLxZjTcHduLzAIs2agivzAIkmxTDZFzPpklphDw/xroRRMJYl8W1xB
5Iv0PLoywuKhFNAGZhe0DvIUNTEO5YZs15biTv6Xe7W+qiRMTELBWkBDOuz4tVhrTksHi0UE0XBE
UANRrmPnHRQ47krW9NwFDV6OFiVqNabyPROxwQnSV0bjPBpz8mIUjru06wbtKAkVZoWozpPVPaQh
8dBsUWS3dbpNxsSaYQrSOPXKGQvrapILVpNIDYGaojEuDcxdoXq6lLth1LBlGTu+4jd5fo2ALb0q
2YGhYJctG5N+TPzf5J3XchxJ0mafKMdSi9vSCmCR0HWTRhJAaq3j6fdEoPdvtTZre71mM2goViVS
RLj7p/C70OzkELRVvGbGyu3NUHgplms/YI2c5tVdhO3gypWQmd7DoOjK7LfdJoQaR3SP5sTxlx+V
XwHWWvkb/ImtrvVUTID7x6k1DnoBgGQmerbWw23T1y9lbZT41GbpJpThwJa9EwZAS+8P1doe9Aek
W6BkZn4Lq0GmEpaQeAEpqijEI9ei11HgJLXzofSYHZQxg24TXt+qD629CHuQ2JxtGKMBtFfL3nKr
cmcSvKfXuX2sW/3cBgwjlonEwUmCmY5ZXdQIPz8WFYepmFcVVLGVXk/w/8ZdMqN00UNm2YaEoScD
3ltePUQhRaq60X2PYJKhdLetEThb7MiHXUEns3hjsi87QL+yqDsqLHDnQd7ytUbSiZicdOc0F3dx
rOOicVWH0ccUiLpR8/1D6SzTHYTyDbCK8033TkGlPYtw/p34wtgmQbpTb90Qcr9yMy3ZzmZJxKQd
lUfixeB/Se24DYlktqr7d1pB2Vd68Bh5WKG5STpYWd6lIpk2XYTKP+G+mHT3OUcWuq4nBqdD7uzG
gLpFJN/CCul9svAvvdRZ40nIkzjEj5ZkZkys0SlygVlDLw+TYV/i3FCUjJrjydMQRYQnyzbzDfzt
fODaJi9OWPkELwUPLkqKXWmQyjnNv6k4K6xBFtw6yurc4w2F5PNVNwAn4im/0Ac662UWxG1O5dWK
q9/g3fEK5k2wje36NITNdejii+Gmn35+FwSURk3e2ggumDrLZyEcuLe1Yn6C6zKsa5c1wMB/wRxp
Igy9vwTklEbMCecY9laBgzOGZbAsFJwqAUXFkioqjociD8/+5OZO1p1Bve/lUET6ifKoT6kGO24l
xjZxEOsoiCmNbHcC6hop9PLkNPhQ+IGLFGjQ5uBylB+3TDLyEfyBIPGVbldXRzg/ChiEgD0ANzzA
JNHf94P17KQ0cKW214Ecs7G6jG6zZTvY6akL5jMN2S70QASqgRjjapeF11kfGOBCmRcCXlxpUZXJ
N5lAosvQeMnr6tblzkMWwwOSLC+2DqpHwDLRl0yHeIALaXmc+zmZhPqHxM8UMUeMrMO86dmx4E0w
K76LlhCclh7NjlE2E0Hl0GAqzH6OmL9Zo39u0uxmGsXVqrkXyiB+0yaiRTtAbXNIvV0+eTzPMxYJ
g75xQjb8XgRkHfZ0oPr8EkfEmcoxkDPC5Elip12hkqMamrNHQzAjKvkL27me6UmsbJ3GJJy5EcRK
HBXeIYhZgKoo+iJGZFqEOIMK3N+47XSYhpw8qCYPLoXm72rHvNjZ+AM1Y8LokBvEHWnWCSySvgMl
ZUTRbqum6rZ+ZT3UXdCcANk2SYUZlWvA9KhSJz/iCffNqojrdM3f9dD90rGE21qCGqAk2yIZuQSB
TX8RrfEh+IIZ4e+f4tBsIdVBm4fTQ1hihiwX00hOpISZhpbuwSYwG9nroQCca6PuGRPtfYr13br1
wLS9/pMwmscv8tTU/SzrT236jk95aQ/nDG3YVkF+eeLeCdMg0YvbvJNMT/ziCEI1mJvUI4SaroU0
EpU3idiR3AIDB/BmuyzJpwQFXb9+7szpITMChjX0G+PC3csgGMle7X7nvvlRttpK15C2KOwMFv+q
roLXdhKv08wCVKVgn00QswgbdYTuI/2/eDgo0cU/WcEGTmdQqzHegXf+d9FTa/KgwYHtkRnAoVgG
BYqC/Pp+SkR96TwIyKGHomOMaGshQ7NgrbgL6cBJKjVQd0mP0nsWvpmNXXKVmoS7oWqrqyaZjF5E
WRQG3lF95YSzvN3zG+ekOcWRi+F4794tFh2OXp/SfKB/G4EjAwngNUNzogH9ISLO23+nkzv/ppN/
/dmWh+u596+YJGhcVVGnTX+gTTvkLByzMO4CD/KoxtZMRsxdVn9Wy+xvsFJyVo1vEEVqSM5FlfJA
0MnBCqBcqeDfLZLmE8ME2IIsfVKE/Gw6WYCJ4JffjBBO/N3gcPbULsqAbU1K0XnM2dbMuHgY25AH
AQpyqCWfsmyK5X2K3QFzf4vr8cW1lwSHsmQUFDbLlSrrbWpZseUKV7iEpECtPPp6kxyy+Fx/NIn4
1moYM//3k2b9Uz8jOeT8oabl+ngZ/ivPCUlN5o2a1R20xIIAV4ePAowSRzfWMonlzu1Db8pETMn6
UfQIUJdjZTOOk1sLDcvFqwJyLh3taSy1+6gxd4ocI7ALXQnB4uG5S0Ubl5+zvuPMudxCsR5/Z0z6
9sVms62n0QTHFbRIktwQTclBZO13JExsqvFRxibGDKXlE/jf/3zv3/eMhSOIjQrDh8n4L2+AaGgy
M0iIYdL1ztwl+UYL/WjtxWwThRaBb5FUo8j0uokJbOcnZ0XS0ywuZVJIErhkk4dL+M3B3N1qvC2L
30G4LHXFeOxqKJaqYJgbYi9gGlRyU4ns4rb4nJkSu78yL3hDgpUKOBCsPxqmHhMYUSC+qENOGkOZ
o63Iax2rgqnbTl6FtsyHSZXOMDzy+eDpyP7FonhI6WQ3J6erj66PoQPifBrsGDdYJ7GPlSRi+RH5
oUYODGQxPiLPK9sHLezP7KaHcI+i5SmDmiC8Dvt3ubsCV9UU5ASvq0LZTIMNPG4GYPaxgYm1+e9X
hKCCf4qqcO+0TEQrxFYh58UQ5u8LmIPyrs4XQmbSCmfIkWJ13/sEYpooyYpyuneFi5Ep+T+bshlO
rtuYm3aMP9mTa9zXV2YfPS3y5qslz4qYsjPysDus11w8/vhHWlK+tIR4BiX41dei1BlHG0PAbmzS
rWaYP/VJvHtJdIN7tpu65NEM8k8/Y+EotAcGH2yorQmGAqssa1193VXeXWoPN1EQK7w0IdfDfWsk
jxO/rWRLfGCyjZd8W3jaU9jHeLTUw/Qt8OZtL/qz1vT6LhtNTCBL51wak3N2oLtmGbq6Fpgk5qUv
YzGfwmBs+U5pHMPJ3CRF861jVnfAVTWj8OqwY6g6HTY53NlNPTFuzPViy9KGeKO6SQ6+17gMO1nw
JDNM0dmsHga6Y73LFb/NqZFkkea2+WcekGLjszY5NlWgYlKpn5sUclarfdfH6LMscvKV0L2Z3bsq
KKOivroaCGZbDvjIyCdDErdaz3kUYXuRfXFUJ69e2h6DKnxipbzJ1pQumqRsORuK8/51CpzXUK83
mUMqcjuGSEeCds8Y8tIIKq5Ao0YQ1SjtH94kMYiKf20jR97BYfy0x/l7UxRnU49dmkQ49IlFFS4I
Si6j56jND4qp2sc/q2j4pZnytWJ6CBSjXokkwikKzLFsbTtm3CkiBrHTh2qrZXSiSVNeWtd7zDQY
vJLVJSvOLu9MSQbJ15DKL34eH/3IQQr7xW8bZN9Rjjx0ejHQR7bNIYFD6jNE8GJGHZJAZ8fAThkO
XXbJ4Zpdgdt+bcK9t+vHwYDP33Tj2petMJXstoMYuesG6zv2pa+hXIU8wZvrffOcNOaresDjto43
TkkidTrCAKgjBDCNea1TXCfRpxngKpKu7aCPbV/8aLo6lsZiQ9+zcoiPcujJfQ1bR+zGaJ4D2iI8
9H/MTfWjTqrrInUTBBytetrjoGPz18McFwU7fNQYnm9Cg0Bxi3wh1Xb3GoOT0WAUICjvDUl/rDT+
IR5ZcTJdhugnk35NU7dtHJ8No2X3ADPKLf9cuzD8095Kzi0n2RY1JImyfJ0KsW18hGzZBHANMv40
ZJVxHqCnYVKynqYsuabmdCSVZzpUZsCgx8NoaBIEjSBIY2SBj1hVjuwneuDsbRFfHXrLo5a5+aYO
dQBAf7pMi/jlZIv5kOHXi/XWBdfsx1ogYum9Jx/LMTCYQkcYwMQpge+pEwDf4iPEeKtkINsn9q6M
O3M9mda4pUMnIQZhxTDke7cnB3rGy35TBbOckvZ0qjbAXS+JPZA0y4PXOVtFDOqR9Sz4YXAlyMSJ
wxOsspOV1c0u08qTEIm7aWfdQjUs7kym5vt41CCylOWx6BfzJAJxF5d2tkUCc9UGo+blakFCDdmr
ttAhdL3WS0N+ptNEu8npPmeT7zoaM4YKp8sTlDTr5HndH58BGxrY0J80U/8uDHxwoa8dat0yN7Fr
PbpBJU5B/zzhPst8CSoKCbgOGZHy0x4waOiTfRVnM3zFRjub+NdCeZgPTSi0c+Kl3qkVn+qLTn5H
fYaiDhC0taHZlgu+8L7lQAD07wTk9YNte8E5HES690vrJWmC7DJHM94+otgERuEATS36GbPHu4H+
51BN4j7yvPSQp7mBcmSAbp43xGJoBGZUY4JzR+U453g0r5DonL06SnUUloeDRml1n1UIhyWsyhby
QwKk4i/GOqQNXVeT5eC6Pe7NaImPbp6D7zQZUWFpsHYS3k6vCCLWdUzscgbnBuDh1pI5wB0MwbNf
PDcD9DrTiY6Z17rnWhYhoYFK2J/RUiM2+25HfX+YHH/vGYxUMupOgJb5GR34TiTLZjbNd2tKs206
mO3Zbvr2PMfG7wZy+q6QWcNxPZMf7BfRDp/cbTaPxtGzS8AcpoTnybQJL42ADVmLH8LIf86SkfTw
UIfOEiI6Ktw1nhDo4K30PC3fnX65LzselzgwriZx3qRXCviDWpce5oeoFMbJT06CAxhEVDIYwosE
ktO474z8FA1Lv9cLly65aUR3cjSvY5JhrUYBiLJOF+NawnA6QbBPj2kVwj1GucCM0Mj6E21hhsjk
5LNSs/Gk3ka9RgSVF1c3a16bHrZ5eRLfJzDE8QZjBEozluAbBBjXGSfFAM46lChV1cPM0sp12yHU
t7z4oCRcVd8zAc7Gzwijdcmru6hVq5TaDOjV73nsPtmFeFLVBZaL1QacbD+ZwHlR372SuJrtfOA+
mNz5zcdwJBNzv9GlnsHBBRxaCfbX4VZRo/N5TvYxgqrFwQirzX4tUXRW9OzSzN21RyENXEfmkolo
bXK1e/hRO3WUijAtR0QiLK5zvIHUeDJi496wyXMHVFmLIQD+6h5VndQubB9TVOzjFLpVHgbtWsP/
WJKd8bTt1k4pvsvtU3HIEb/A6m9Z+/krcNFMfxA3BuW2y26TpAbr0M4p09tH0RQ3yYeV7HPXgoGO
sAkocd50SAISRJBhRfSznJpP0bJh16eUdnmleoKag19AF1Jd9ogQrQwcrm7WGfE/KXPF1TDwPj3U
56yBdKYNDa0V31EiGRHV+uqmuP1jTOfuJTvs7+GpZ9PeGKZH0SfjsSxwpEus+K7Np2qndzul2VIE
YZziinWr04uO8Oy3XoOyDCLlp0X+9QrxHHoyi/62mYWPZUBxMnqUr2klNaiBeZi15r7Vg8fIEWCV
5pXuFm2IOz06MHeLPPkUTc6zCgQ1aI+ZtHJ33ZxR1nLDuKVZ9XqzNZfm2nj2oVxchCbOQTXQnmQb
D533DbbEt6norN3YweLqvfaYq2ma1AMG2pFkqqsuHR2KaEESQa79UJ26oN6I3HrI5UCzluoaLWUe
o2MbOsUDRYt1cUx4U3T6Y4fyhf8mE7PKxStDXP7mdao3Gfn0TNHM+WSFVgYggyQjCj/GGJtEdUeI
2GIWSRm5Ss36niJ6WqlhyxzSn3hj/uLh/4IR8ivStGMEvoKuOJs2ejqhJOKgu2MxQFexZ6qnMqIu
wjN0Yw1CINEtbp2m7bpce1FvEDkhhB7WB6uc+1XqdI9StGOzPrDaNi+y9lTzgxAfo75xoo2sz7um
fciArhHJUPsWDG3SlLY+1qpL0mqkYkzej3yx7hutv0s8WNBhC9O5I+GCWG5ItdJ/AX/2VaDXCGdS
/JFdnJ84NH1wHicHT7VoftGx0N6aHg9IP3F58E404SHwiwbTZ0IkifOSU9d2kiKwopJXyP3wx6Da
jm4SXHopRU2kFAkPDw7NBqdTLaLGSwRefOeP0bsW3VVozplWP+lW+FlrgvRI+JOEqDWb2auoySdx
nUqONcRVGvTI69f2WH0jBGLD6oPUZc63iRb9MkrOoaxS2bDJvvBuYmpuh2oJ3vSi+DRMxALyue2N
+LuLr8TY1x9ZmB0NOQApmPyi69WP2dK+j0xOLXmMM/Vv7Q24UgSi5xADmEMl3UchqvAk2vpYWCZ0
MbyYaTQOk8ajE4S2s9E0HKdGC3Hj0Nh7J4ata83pp5qI4Mq6iYg0X3sMAjc2oLv6Njmwq3A0HvzM
/+nPwT0zqK2sl+Jx2OqjH0quFWdASoeq6FYSM7cVAxapnThnUv3+tZZFXOipSm8BQX+k931gcNgw
ja5RUg8lnvlYmc/Gbonp5CGJsxx26CbIRJutiaLa2tfVQIMjNXcdHiLrsfF2UrQi+3HZkjgL7TU1
GW+SxesG/sxSEXCo9PWp9RP/IASDUuGh+qM6ZteO4hrxTJ/jKBk8KuGUUmAY8qZqFu2pJK25RE6t
BnBqbm3KqtkjLjjvJ9Q3GCrAK42Q/FL4FZJPZU9ltrZ4UDMGkYdhNpDZE8GoAAClzyFKkRsB9pfh
jVBpZddB4Pk66XBfPLauQ91LZT8a5A35cDqC+0H0+6IycTSDe3JMOgMyluuD4iT5KVnikq3labBd
LoZzTu3oaNims7Y6Dy9i/OzW5N1oiHS1+1G4P/q6DNeYZ4Hx9CNTb+v3IlfZjB506ttwpbUQz+nX
0JO5NQ9RebDnXR1DadUT19va1sbsuYpKEasnCztRGWyR0845JltGSaNfTHR76hDslBV3Cps3O9bR
p/Nwa7P9rZtLdldWpLSgWWxsVPseA1q9ozjIJnvbhMvVWAwIGKgusLglVbDWvRURTDxPrXFSAtEp
OtjOQGvUb5B6auU3BXCqJtcc0e1Z3oXgE3B2pu9tUb1ZvbaLKnHfTTyoSnUbeuCVTjMPO+vXEMyP
gdbNm95GoJbMpX1MdWwYSfyqkEHs+sK71MTGAKgxyK8XnRg+PGCqmNmDbqL0DQ/KpmMZtOXOtJ8x
19bXxTQiLJETHyey0fx1fnlhNn3yArQHeC59tsv0WWUa/E8P/2Z8CNZ5fk0TWEJEpzA94LFRmmWl
PIlFc2RFewzs5k1BbsvCXuf3y5sIjEuqC8LERbqCCs9gLMgkS6HcNEH6phRvKEXZV+PhlxeKbzO8
7anyHvtmfsaiEos493EKx7u2cva+7F8HRhWwxtBsSV8H4hGrbSFVXhJudhvEshy86ic1Hb+GSYvS
VVxljHySCsJ5s0JxEHztfGndXjtiGqGRJjupxlRPV2YtO7vpzn5pQl3KnuyIP6VKm2MwwKEL+1Uu
y7umZ3lWj1whERkFakigaBh/4RFZMQHXmz0mkLlN795zc1npNXH093LgudS0eDe6rJxBgduBnBz7
HlxXHTNZtSX7WfRLS8lXlE4FX5C00U4rKFGu1EQNQruEmiOtUFmV5TWEagFWnzJ0bgHz27o9Dh7Y
ROc9AjSxs8gaqdJZmQYfuRz86+M8FykeW1ju6drHaI+vfTgRlwle2WQRabuHxOXxqBlgqLtBa5N6
q54LNUPQAFiAfHhB5pN4H3o/ZM0MaTPbKORCAVi985NstAelJQqQNq80SI2OSDGI86OFQaJ4jmcN
SkMY70rqYWaPHCs+UQjhc2cN1MjLZ4ygmhxHCz0OUQ/wfDBIxMZAjjNmcYnkDVkP9M6ylh4s/BTo
QY9aW14DbF5hHZYXI2fx7aiZkkiD8QDbm0JoPlhyx/OhfCLlzq+yHrNwIS6wrpF6Qbwh5OxLVloG
pac6y2lsv0zUnf7MwEdJvIwnT7gpR6mDS3Yau1iGizqtbzicFzv6lFhfEsNPEc19PaZ79VqORHVF
DZKats0jjf9nqSGJxs3r5HPl10pYLJ3m5KrP2A4bqGSvZkAzrBM1b54jA8IpmIREXeCfuWudag8E
t96laA+bqRc7CWFCNQPz8rksRXtF3vza0dyKJnhC+gBwwSwDRr15l+Xxq3qGGsOYdt7cIljxqm1U
LVu/R2EiPWqkJM6dcWPM/eiqhLS+FOBLNa+nvecMKVAxBXu0JZQZ8sn0x/zG4EgX9MFqpRgAtI1l
3mYUSnNqypPxrCAOUWBKULsPS/w0fDiYS69mm70n9O7R5dxKWupVwOgCfwbgpTL/JGfvlhTTNQkW
5JaRofBvbPgbC+6x0k8SYs9wt2bnLLryskgzgcLLyl097230AJVN3yBv1iWhtu/ldEqWLWBkyQaT
uJ1SFcp6LpFWCFaB/FUqEBVtxLGKXW6njIwbQG3oU6g1tYNFpLCLKmhbJiFj45S7Vj5YwD4nh+hf
bN5qiB/LtLMRO0+1jS1o9akIA1DswUzLfjNZUb+5ta1mwCgvrokYKFAi94YWBvfr4sZK96oHy062
M4nU1tpdcY09qmMJfstVL62HLWz/kuYoslbTnL/LGeQ0UEMqBTf7x3OElw5ODtzXfoY0WEfrI+v0
mtHvgE5UhM5xcol5U39CPGIeGZREMFVE0TrEPsg5bSnvzdkPH5WvRYbMmj0S9m8fHSo8AbJaH9aZ
Y95wfwUU57lKKubpPkblswZw1uBexM/xa6ANqU30qlGnuZCB0bTYqM1pIZpVZDQ/ltxt6Hhp/gYu
S1Cjjx2c1aghJOa2UMUKSqhrWZJJ5cef8ozKd4utlo5MKjo6U/+aSRe2uQE9q1eOk11KJsjCKfOd
GvPrNKbGpmyL9yFP7mTlJDJKNGrbXZ4mqIpL7h1glWfdYAyD2zq8EixfTfHSDAhwPQYdriwkHNM2
8O8QZ7VmdFKXnqYQmjL0kyt0LOewnXeMxbccLo0eYPqXLJ7KZh48WmefWa6Bw1LrMiatZrGsqTYy
JBV0u1Gxkc4XjImAd6TCoWj7Dx3AQ8PGZG2OLCTFJ9RRhruhdxyMgHkKHZgtBbdOP27gkuGwh7UX
bIzxt5ume3m7qzUxSxPebkh3Cg9xdVT/uQekRAmmykw99qHyO7/9CgnEUFxSG69l3y/DE5jmemo0
dyNn4MqywE+cHX3UvbIqMKQoPl6Y8lYOYqmCGlI9P7HlIeBgzLsqcnKqWhFdZO1le+ChdSTu5ykL
113SwuLznpamq6FxP6lhgppjaN2CyfpoPihzjDZfYNtmHWxP9EBjxjLqBzE9tOWdYnyjrZg7hyiJ
PSa/0a57FDZbN1GdzJmIvRvqz8XGAIkY4XndOM5DDAK+KjVxmHvugbJkY9eD0dhV2WGQNi+FV91p
g40Hibv89KcPpVIPmwx6ScA5H5jV+DSpTp2QPt2xmo9sBQJdVzCZzVoSA3o6Isbw9Zp4UJqRkDFk
zDpkhQ3bdYIhanGKjQEcrdxI9F33mD6Ocqub6ueeJVlOVoqKeYxRHxo6Iy+A9Ad5+FM10L3oHixr
eB6n2V6bXJ8Mg/698lgKgUs0UNtpsDbzNMe055BvJxoM8js+sro6LrlOCeiSLOlJqq8c1MMue1uS
4qcZs0SAzo3rSeisdVC2TA9yhoZIJ2m2dg2Ra8rdcxLqC5Q6+3shGR/5NN43rSnAa5J724eD1Qp4
cIUkT9URxbvDU8lwdjuytUSLa6/wN05WDVPSjY6RraJc9BjNrlwnurgUKesmYD0OxYdHYQs3B9VL
6ZEA/IW6iuK1aFBjOC0uQK3H680YavKEQuzK3K0iD8UuXLoloj3tsCbF4jN/nR1LsRg6Y/yZ9hgi
Jxyy194sE0DWgZK7lju5xMSU807iAoA0Di+qYZiq2fpWDVC41A1VyYsyV0my5o7kyge5bzZw0Bnc
D2ccqpCRyxY+BR3yDB7zLsp/V8OLWkLVelamt8SlKbBquJT2Sx4k+zBhPuCOM1EGbXvngb3uaPNv
GhGVRlF/j5uP0R9+1g24up9yzXKTki2BVbeePQSYVnbpsINUMJ6yCqEYr8lPXzN/vcnuroyCg59M
qxGijlW6DHmifSMu5hhLe4COeQ385Z1dB2dNC/eFkf1SphyFxgpXyNE0GoJVK0kfUeg/Bj0VWGhR
gfks53L65WEKoDgdk4hPk5+8wjhkuDev1JizBupZoyfcB6OXHJQxlGJ6Tc3KitgHFHFAgn+ZC4nW
j7IPKE9URuEQruwm+1DGQpjdAi9VFvmw1suQ2h9plz9JAyO5bepVikijat/9qruDRPmu4DrYfvul
q18EaS10u32Nt4v0bWDKKTlDYw/bsgPZjeXD1/bVIxLNowKADQ/EjgHNyg6CK16A30LofltEGSy1
EZz3PnyQ7dM8U95j4wg/VcrNRk86WFEdFpLiN9jFnZsF5lqU2ocaDpuulBPPpG5g9QJCApHV4bob
HUz4siVthOYABhHhrDr4HKKiYTdCflurmxRgdFw7o7susPaWQDw5HrBn5dnn5obXAwBZ9PWFMeFF
cpVQLxxU7ad6t0q7T4pwK3wwzdxNsOOHbJ9VBOd1ELMtDJqg6Cb72c72feq+GCZLMmzTX7Gk1MZG
uw06E4iUOsRq/R9E80SnZKxfesNvNsA768Dt7+GaQYSXVmKyS5ulJRJ6P5vkjjc58yVbAusAjeGn
HK8TrESmb/FFZO2l05iCUYfBfHfsstwMznvuzCgKpZ2E7GzkdDRhByw7/Bis2UOWSMuW82NPymcl
FcSGGpKO/rdl0O/iSkAVsOjPbKc54dbJMlp6P+UDkRZQ00x0NbKKVgQ48jclbpq8Nd/SloaikH9o
LCuAfvimHdy2KLfh7OMSYnTflX9XJtiuE38Hb96nAzTx7gNu3bpQwzEaj3mWQ21XLginTSCrdY0N
tmG6j3I6TgTme6m1P6WjlewZAT6e0LQcmry5Sk+RKnEugqEHQ2RqxtkGPQ0esC19RUWIDpOVnOWO
deVaCP1ReR/m8vAD7TLrmr5tMjTEnXSjw0mk2IcWNN3uzBDzp5qyGDMrR9wJGtH2qWLOj/A0gQaY
WBt5CheR1Rzy+MOXZJ6K2D8AFEgwtFpWXj7nukLVFYVSNp7qyRXSXU/2YGr2xIziZFG95Hbx25Lz
U3mW/VrcFbV/8mrgOuH+LqYGmQwUXb34XKRbnGe/m8n8XV4esiOzXQy8SVsMGOByH3I1yD8owWwa
j/qQa2o3P5DwsaED48kf4w/NRkAWQyMrK3maVUUsx+mqv55xhwdEBvWQv73gDgdbnJJZdYA99goo
j7PzIhcKuYOjOcqIe1uR0whJoia5dtGkbpPJtqVtnYJ+mK7hhi75zelYeLXWpeDGp4YzIWSp7cvx
PV6X31zitBTLUwwwrtvG/6F2khGWD3ZHOqU8+H5aU4lwi765GBYWojjZYYRnG0vUcJeVw5tca9Te
Tx78vQXxaAtP1F520optkLlkZpR8hvhg4NGeEGGCt2FS1q999bBYzqNykJJFr2uJW14GZxR40n7Q
IvMqil76e72L32rNeq+/27vMrpxNW3NBZVWhNhvNRw26LDsokX4oS1UJKJj3HWYJK3scj2k5HZFJ
fYOi/9xNWMCjrn8spx9xAZKMJOKxMU0LIDFl6cpuqr4lRk8jV2yVdA6Bl830NY0zDIYBjoOy0Yys
LxbkH57Bf5jL/sPC+B9f/v/paGywM/2FcbXBM/nvjsZJ18n/1XXyN1Pjr3/3h6mx7/+HwFLDwFnW
g1MJL/B/TI0D4z+ubTuW8Vc7YzyQoWt5eBbz7oEZ4EL8v+2M9f9gvu9RKptEDrue4/+/2Bmb5r+C
5DFTRkLHkbmWjHlz/sFuBe6jxydS+EhmCBqOqb8xhyYZrw9ouCG4wIfFdXIUqBcz/5Am5TGa0Wo5
PVZXrPXWCjd59oblmrWWtAIQ34Kwr47ILX/mc4X5lzF8kOXBlgHB6JRh74O15vQ5soNcuqUmVpQZ
nifZ1V2Z6gT5rRdakcVDvBVr4z2MCh22Y2aa1UbM0B311kMPHdNo9NZnS3ggDqXRGe0iDPLrEC1i
q9fdrWgigt8H0IUlpZiH3BIPv+E8xqBZ9oMrmUGqHCPRB4aNIPhOD8WhoOCZhxr+nt7iF+Mn7F0G
FoiYZjAz0cpylzL0DjBnvWe3za6zg2IHOne3T+YETl+uLyeiz35raDhOdtFboMVWQgpb+BZbaXIf
VGN8z5Av2fSGnmy8OVwuKdUqtCzWHlwsj3Zh2Qm4ek1lkmraFiTSAsiCcpvNHREmicfBNV2M9Cc+
+ACMq4QQmzucHO+WgLrcyca7BXXrocrqfREm0zWPxQMpcWgo0ix78PVf81gdx7gcP1rwF9GFbxOK
GWmDOON7Gg5ophpjQ4/YJIkgDxDZSjJjBJK55nMZ+jZc3+XRqEtmkzCNxrhqGPlITVE4hhhjjeTb
TPNVqCm7FS/7as6qo2iWtSO0HHlEIw1exQ5LEWubVC22jtVa/fYi3Usq8vDm5EcR5mc/hHepii+d
F0yLBu8sHYRxothn0pFW7At4HC1tBpHPbJE48EfqlnFiJBKfPT+CgdMnv8fYSc+9/KDH0x8fkKJn
f/lS/VT9nvqV/9OX6gehnep7dryL+kpzQTtQi+ETkQ4Dpsd/fw/1erX6ifpUFHawayL3xz8Ow059
5OxieGkskmz+PIo/D8Xhrl6FfWNt/vzen7/359uq76kvsX80tr6eQLaTf/OfP1BfRmlETIP69C/H
9/Wbmnh23BxtQ5Qt0GH/5xf/8qn6RfU2gsYHSjOmPGZBdJRf6Rf1oTPMfpMLn9SbadEvU4QC3EbB
SWoCjBMnwIPKiubHsrgQ95795YO22NnFM3O+pzXVmhK83SAeov+fEM3jz+g105v6N+q7g4/61/JN
sR0jYiOn7qXV82rLdhm1ULGa7oCqOdaaOziCZKMFVMGGXgAL9JN2UZ9ZceEzSEQU2cOQOefefJqC
SRxb+G7bvmGMl6Gc1Y2DWwjrQmyNdUFXxWfg1Bcb2N0kABvL/RfgOGuvfg625sI3G5Gxa8u51BxO
tWtGu7Ge7EsUufZFfdbnUAW6Be0kjRfza/Rp3FjCTJ1LVGqoeHTO4Z/f82KmloPenmb5GyTi/G7R
Jm3yzDqgL4TgVBBIGE91zsQsQ2Qrz7uYYwu/rdpvGbSAuaa7MAUerDtHQADydQTf/Jb6oLu58fWZ
5cfpvp6yV9NFrLuk+U/Qv2JvFVhdQSGAI+cNB3LhnHNn8v+FWVgRw8MwwNhCu/yNThm3SrqeHXYQ
9R0D5eey7t09RUqx6wjJxhq1QKY5YExiiWq+EO04X5Y0prstSL4pl/mCX/OMOzQYZW20AXgUv2G2
14kEH5Jkp+KEi8B9fE0maGxaCP9SJ+7qOKNNIfgyvqTyA0NZ69SBIeuzg+eNpW387n+xd2bLcStZ
d34VR18bbQCJ8Q+3L6oA1MxJEkXxBkGJUmKeEvPT+wOPf5/Tckc7fO8bBUlVFUEUCpl777W+JRDm
ubwgLFGE3Gle3+jEOgKd6Rof9Am+QqfsLppobl21xViv+PXWq8pK0DbNFvrMjz5+vk5Mi4lCyKKP
b7Ptyv/46ntrnYXv1delOE2al0TkjXKfankLKn+iiIHweV9Z+nhqeiRguteh4x+x3I1dcY19jkSu
WnYc6dvg3BwBnOfcN6441ozTUk6EYfROA34zB57QoAMRmrQPjbCfPy6sTjCJdBLappBriltr1eVt
VSMjbmvpoo9vLU2paLEYg4z6Ut56PJsB8ndCaTsQCrR7dmkmKdHKh44giRDhAgQ3JAEQUImJE1lT
nIZ8UftZUxAHKR3uXSI/ayGKr6lWFUcRZ8A7EuNobli0+YMvRu8Off2GDLO2Hy5xNu1lN43RCgEd
JT49DDQpPGZSfX3++OqPH/75/ccTM72m3fLx/789/ONbk7cHCtZw//GrXZNZb5NSWv/2hL+89B9f
orr+ouDDRfWfR/Lx+z5+/VqWHB7mb9SMDrzPvxzEXx7foYTbm2Q0UZEZDFRoOYOt2P7xND60f36b
mzDvfvvZx/8Oo5VQliVFQYgJkvl9F+sOEz/3TgxtSJjUHNZxxgfO+d5W8nsfQ6DXy/a7s7qvxtyN
SDIzhB7gLQ/Z+mLTcZs5rydGTnyAQLsiIaCTOGfWwTINcEBx7gbNjAx0NGt0BBaclzVtkAwVy6ls
jK+a350coHkpmA0Lcy1MakOiOmieRkhmSbU89cY076hn+Ju15F4j9BXuFSpzkQZNbZCiBgyU7sAU
OrI09pZHnlpvrBmljn0F3NEfIQQqN64Dwzj7GX2cdfLaU4HRUrdGh74KL187GCgpIENbmi9TldXQ
ovH3Ae4qu1K/uSaoibZXnw0QvVX8FSnLpn53+qMD2zzAuMEgbfXusrqLckze+6TUXsumJK01tZEX
zt4RXrQZKNtAPIwZM/DGdLgOJUstN8KdrpOfSQgqww2dcSllYTUq/4TWWUF+WtOtH3bKe0yi+mSn
YdxuImwh92aaFIEJA3/P7MVkIykAHQGBJvAExkiraN8ga9t5qocZ4M9kCajpa2GwAwMhM2N9ch81
3gcc0tkRuRFh07mkEWCrfJtGcxKm4q0ZFVIi+0D9SrEp3lO7TqJSZ3o4Z4G0mttCJ/sAceLFkYB9
nHjDDAHTzRe68HFRdviY8yJINbxW2ph/bgBz4M3LmqhfnVe5jhLSVoeghcuTvZjzsNhMNtAmvVbP
7lAAMyI+Z9JqtS/14UU5TPT82f0+uXoHZBG7AeExdNXnHQBvUAATMwVzI/nLWR7ojdMLoqI29SwJ
/JvrTQ+N2yBSw1x3MhZ6flN+HCcYYEVmk1TRf13X+Gcy+EfkWkRL0FbR08E5+SvRHLS5bl0laZZe
jHUsbj2XY5/6ejBNPkVDMW+whXpX2M3ZqunaAMDGwCLxtf5yLYgxTIT1y5Lw8OqtruI0UDrsSJsO
1kLWkJ85V70ZklulF4zjOYPCmfd9hVLQTxmniM6/CBSSFswiqJvilanU8giDdNcleXdLJ64lz8HC
4tN2tHsuUK+BLKGNn8rhjLnb2PkscPsah/7OjunoO9Z2T/a/+Ik2hC3yvn2WwYCIRXFIIZATz9bt
dNuDr5iViIK46QS5nK/55Ao6LP4hoVWf+V5kwDYzWvfZQicKE1Qex04XR6An8JbJ9XRrUN2Vi9u2
asG6n7stFrQ26nt34Rht0B6VLXeGZ1lRKbPhOIjpCOJnEDG7bFD+gdCPI32NZ9/uvzgifZvxoaEh
wm2O204ciuEOcoqz03puK3aaswPxoBuh3tSCZbFdJr3+l1mJ5yxXfTA2BemHHU5l8KoOgmx/RRTO
LgwfN0CcuKQGVFJalyy/dzbDdZswMUh1oJINanNG4UBOUshavnyJEb+cJjW/TODNQm+is5q63nUD
N3l9dW/rnh72RZ8ExtSbR2dmQjOTe4oEq2dskplBuXDcWUNinN2WaVj6QKqyRI9smT/bhauFZkJ3
3mwS4px9zs+wwKAVmXaAtJ9iiYDAnnoS5UusbtsWp5DTHk1YcWBWhsivV845dRJUdhLfi76swdBo
txX7SMxtP9cgQfQ1IC/4/zEZk5d6GMOmYK6UoBjcjwsBaQ7Kg10lvQeNnXyF0mI/o8ZjyONonn+0
uYdomZmykQI/Z+hs5ZHpnBsEmhggf5mo9I6pW4I+lxJWNSrhqBqye2MklAEfSpuYBsiBoozg3YFc
4d3IbARPIm1IZ7tm/Xdva3hb8+a9TudXKlbQP6ORgbDlXuUlNSZt9IvERiI/x7HFFSzQJrnZ3sxK
MJCWw6sSBn0zBia8vjOeeh8n0pTT81rdb9VIAkxqMTHHpUHgyQYJ7dvsxag68hpjpCXsn1ZJYx/6
VBJqVk+LvdxIxR5IjM5zo1Gz3uVwBhMbf1Kc9J18AG8YX+JF0p+U1q+EFgbN6XQ4CvgeqN3O3Kmm
ZOd/E1136oqEMl2zXk2ty86LEVIgo5Qt2m+ImujZ9f2vJpXDvuRE77ivYtfYytHEnG6JluCQL9LP
HUYWaDTYwsaJqDS9/IH9ADkW00UDNxfDsTI7ThXjTQ/6VGY/SsTIIheBVUzdYRkHzCxGSt+0I9NX
MU0luPSOq+AqvPJeT72naspvUn+CQnDT4Qu3yLoTuZPgGCvAArVufSMn43myeRsc4F7+nAZZIZ9t
wvoOFa3xw1g9NVSerR0j5rdJCG5SqKO5hx7TAMTtxlm4VM6rVQ7kA4/+McN/DXHqh5kRozhYBGv4
bXoB1oXEkF5mMNb7ltiBaXAelAKWookEfhhjEmsxmuihweQeeq3zidH+Y17x8dMSTNt5pd6LSh6n
tLAO/Wz/cFYy0C3tJ9TC46Ckj08KRNdKNQQ/5CBa49jY40uXsbHwlofJlOz8S/lWoQ/Yo50ad2Ui
2SKvZBrTiW+siNMOJxVzUbA26c+ptb45cEkQbXIbz5o4D9eMh8fxpajpazGd4E3UXIBuuJFZGCtm
Edx2G7t+60sPZ4ozpJjOk28uYG482WAXCWc8w2b6DNCbsIkvTclIbG0wCVnLEA2O97I6jXGsE/KC
zPW+rnlfAVnuJWXDPrXn1x51PRSrJTuqnjbC/JS2AH9k9cMB6tbhxmkbXlU7LnpF+xdHtd1r3BPB
EdJAvxu9LD2pZESjnUPFaq1lvRsBjXwYnyt6NJWePy1T9Qo7NTumfRMs49Id+qWz6cTJL17GdP9j
y2XmHviCjgXayKhOi632XW2/hVHF6KGVB8vwomqyb8If9UPRanXk2yCLcIxuaISIMTv3D71jzJgz
x1br13rTk4ywzsRMTnXRN/794i2IV2xxGd38mIqc+fIEzKDt/PUwj7EfqC5+8Iv5HmmljZUrmkvE
OsAgrchbsZMSNv51GKQF59z6VA3680IW5cFLKOGz4WYUtbhIcbaFPp1e83yNURN3nOaOEbXlXcx5
qi6zaZcY0tsX32VRLW33p0YytzS5bcYOTsEmYUSWqDoLk9KsiRy+q31rul9KWh3ahvSuLarPxEtP
kGaRm3pHZq5sI7yM4A5n6q/dI0QfPUjTzAgKr14fhtW669uJIVnrLUHdrM6lbZIvR7J4XhsnJGpI
nLQJ8aMljVAv/Rnxylayu/ah3ugpJSiBPetkzP46PpquJe8nIYIc3qgqO+dTOli/zFIfd3OKW9Ls
lxn7UIrBIdPVlX1dnRvfEzZNQzznYeN2SFBaFzU+RWkEkGJebwNiqJZP/xmaEX0H/vQlmw/T4DJ4
99ldmyUKmVWxnxZoBZHKebZ9rtduDivY+Ccc8Tddk1+quoUBsEL2gpCTBK5TftPs5RMkr5SVttVD
22fkIwzn5CisiJGVmz8GOjOBba5gP4X5jMft0q2LHxidIBtLvy822t1CfqmZDLDABhZFFP29bO5G
NS57V+vYWNu1FYqmvZqefRwyPK5y9YNlhqY6Acjb2XnGddg+jGbypPtWGXgZKWeYIfAqXB2jGs+W
Woe9mteQ5FrO/qYPcH3oIbL0KV5wKscakxlapV9VrEKjn7a3ggoHOPodzm6YTU1275SonFe0ubm0
H/DSXuyyvxkJh8Om6sZ5IhoovjcTy4yc3oPHqmyCgtRzA8Ahb6znVsAsLXp/DCotfyqMAX9hs9hh
ERopaR7JazElOHDdYgxAJ+J992NaG4dlnp5SItWODYxm3WvdyzpkTkAUQ5mdwVIsuRnpAkjV4JpT
JAzqGKcD8IVc6m4YqrtCzXO4YRKaZqGaw69yVHT5k2gazRcfKhRAmDIJGwEBooIkOG4uRquWXuhr
5nvjaC4kggRCJc3/pmOXvNrIcptTN/NybtJcNNRExzJmFilt/3mkd/3VSfrmPAtvRUqCmqiq3kXx
aWjzJRCSkXDv5U+p2aTh0kGDKlkcgkb+3GzeALvIFKqG/ZA1c6C7pR0SSULx1RVpCFap4l2syqiu
0uNMSDdjM3wo2tbC6o9M78uQqseB+5fiJ4Ek1zp+Hw5zfYwVzQWHW0fcjvl+TBBQWPG9dK1bnnlj
xJVsn+J5+sxw96HzlLePFw25t699dn2pAkevKabVacO6+YicLOiesBOPa7JcvDrpd6NFDnRmmNe1
cFyMfdawX1RHyu9k2mzzaZFKb3UPlJUnq5e/Yn0sjmlFDGGXpvh2BuABLtsNa/XP7QD1zXK4B4+s
hSGSawa5Pi64oYa/rKAFqoSip8xM41KO3YlZA2MKXaMudAGD90PULtlnwxEVS3j/NOPMDyVZbzs1
OPTiUMzsONaRIJNAxSzvg3seB1VFLnaoiNhcrKdcUIZojq4JVl769gI93CrDZcLq04EMQU1BBoW/
mmgPINjiuGL0b/90geNfmkl+S7Mjmlk014mVRclgv/ZAwiDSjZQYiBJT131bZIM8thjYB8NpHbrl
zqffTIRGBo0JeaZuFf6eM0ZpQ57Lsk7HcXY+d3B1AmNAk9b0OkgBbv2NXn6TcmarUnnPMu4GznFF
t8YnQ1sMFM96BV5xaNqDVMljY6wn9m8Mj3TA0mv7KmhZG+q5KxjGWgPe1zXVFt6il3xhcCw77Tt+
DzbZs7gqo21DKhLC7SKvbN0nrQBpSvf93FdzQxtwiWlDWD/9VT6joIUFmMwYHDQoyqaY3upGlVGi
Z8/ooGXWy1uXVPVDWuRA79ibh1X3XDErZz2hkeNqRdRbbWQXOuvHXBm7vMSd1ZKbdhin8rOQ8UAK
DNtSU6++KkEPeEXusubrO6XgamNgqhgaNUvxiL2dhAYjY51/EBNb6F6nBzFj/B1859FqkQjh+RjL
8XOnTW7oInAGR9isQPoslK9yDMUbVH6SzFsH+FtKQboK4lUwWn8uqMxOhuU/Dat5rtz5kHrmrYOB
fNgUJOzkqVW3xAv0wgwnn+mK1jvL6p/67UNKPxLOa6Htq8I6T71MLxOim+/r2G2XGpx0Y1oY04nY
BzSCYmzQsEsm1gHz9tHDN4Xdyl02eGMJ0dE1DrrLoDyznidHoldDOoQaef21TkKFvWbxwQdS3v6I
5XgQyfQJsRrigPndXgds4It27rz2JZ6xIlY1rrgE7gz6OP9XiUMzalr7dRWFcWTZxJJTqAX773jP
ZdGH5YKT1xMIZtJSwr7eVkck9Q86g9ndBgpX8tp5DRhE+IRpDMBhaAxa0fmjrlufyULg8lKqpGfv
fm1NBNqZVUE9NbC8Smrg9bth1Qbs++6SdD5YHptSUXaWiSeuCgvLya7YscC2EToyTfV9s0XrceAu
oECZ0D0uXjohmjBpDGIUN820YaLBoseiIQ/x/WM5YBDVy5ikhuUkOpettR5k0nrHaPy5K4b7QjNt
ohLntwq1+84gMDB0BJC3Xt1oTwaaVMVRA+KjvmctpMVWCJRWFQxEZq9GOmAw15V+cuZ39pjZJ9dh
2mgP42X16tMwdnQBG5+ifIJSnoW5bVO0pQPb5y2bpy9GCGyp+3MdV0Saln1nuuzIW6XovFQPps/g
ObE0iL4dqeMGd+zGG707X9TG0c748wtdvJO4XkVGV7z3OSPwpB3iwLUhuy1DzOCK7SVYWkJMZo1E
goIbWqBtxAEHdw5azTJCy3TTnaU71R37Q2PyDo0nD3yAwIRNw9nfvNaE3EVeipkMVQiXRrt8WXoF
q4BsrQgv8alP2+xsjVlAThAzqNpD1I0vYlcDcNuNlZFeLe2mspGpSlfeW5m6LhXNw87N64NL6/gs
xo3nKb7W8WSHQKmYPzjdXcr2FQL+xRo0a99r04OWGuQcCHYkVZ8/+kPGmjl1XThM/RCoUgNXahDA
K7Ce1ob/0Bf6N8feZM5JHRHu7l+F86XAUrAr1FYeZR4AUX2AHz0eCIZ6o7K6rfrJXDXvfmr9u5nQ
X9qC2mvf0Asb6RQcFq8Ue1Gom+YkmKj8rA0XG6B7nYCUsivI/u/pAtTRnk6mYt1UwsfjgXll9K0f
6UZ5SOpPgqTdYdFpkmvsZ5EmhuAQ3RBZTIxGeYGTR5dB0548cZyQye06Q6GMycuAJhB9c/3Bo1t6
qLBbckFNbOoLcUsth0yb7mB7/XCAhd3BYlpdwsUKOKMJvYH56sS0O8fBBtjdGI+Vt1zsjDSbhsy1
U1rMN9ODL9uQLAyZut7rekM3GjulmtNQpNXjmptvzKbMnXsywWZFMOFq6tCULjR+WJoE37vEl0/c
m39hYKGJggsLgbw5RgWFEmDIU+q5xUNa1tcaPWneS7TIgzyrWCtPBoCnI2yMByb/oJQyqLZEn7Fr
iB0aOSTxnMYW04WExIuE8mvSctLWPucE5wO5DP3s0ElPntmJ4A/kojZ1HfJ9kZ5WRUt10aCzqChW
1vjiLs5B00esJeRf7S0HX95Czsl+Rnm5jzt3OKC1Xs+YymgjjHI4sIrT/lTzm8uVwEDi2OuknE6t
Qu9gFXLvmFdbTMYO28UX8k6rc/8RvqPS6mx/ZOz8+f3HV93233/+7OMpntQ8vNvbcz6+//jqt8ek
TLFxNaQ6HwVegVDPdGN3ZEWkeaSSbL/5j5f547f+y5f0MAXv9EWZwR8P+vg9rIYMof/85X88082q
S18DgGHgS00Zx8cxx+Cx/+34/nidqjeuuq/70V9etuuGCzUTXrb//Wf95Zj+eODHX6I8+y3B/xd+
vHRC64lTsf05fzxxe/bH4z5O3MfPEjBgEHriBUcW//vnGdVtoyLDC25VB1tpRMQI5SwhfRK3rNlp
QaI7dYC4pqN5h4wcjACVy8iKOZsmlWTOomsaBmAHimL2zI93jnB0qBumf8pEdnB0Cw9oTydsWYcv
BXe4rDcDsrB+UPJLPIgZEm42+GFGRoFIASJNPuN7AAkakTTBvCh281X1xR/a4yLQs9jZUzF+H4n/
RWBSAvoe8jt9i6grMXruFs2tEERfMW5fYFH92EYY3YLvKhuaWyPWt1yRS4XL6Qqx4+CjJSEnZefa
EQiTO1HO3O9XwLgik2hCxx6/MuvJVBI9IbihZi4KAWGnXPUTfq61AeiZsAH07x1cP8yKwPnWNrBK
/9y1SRmmwsKB6BwGZvE7Yq9I38bf4DgAxZvSvEx9+X3tOL01Iy5S1EIJn52OofrS42HGP8e4BqjS
uBPFfGJhO2qNd6CRhrULp4Wgl7dM2gs6HW0PjPqKNAeKNrKkEewj0JTu0ORqCpNERLZaviHLoXLo
o5h0DgReWWQRrRSm2BfZWjfPZYFxdhJzMLbL++SWPQUidHUhIEVtYBM22T25IetLIs3PdcH2llgc
moBjg+z166DTBZ1XstiM0EQgu++01D5O+RCHlYF10esYoGcpFo/S9w6t3vB6+SWOUyPA/a/2lqjw
sPbcTUecdLvBNYxTP324yIaXdsIthN8Yxyv7CodwbYY931YiFmikuYyjuu9LIIfi+8KiFmpIPKJ+
o21i1ry6HaAvy/7U0uJs505GpstUvlyJXOm1zQ4PsqrXSGosbQ6+9c/6Gj82Cm4fErg6nJXzPAnC
Rr3K2VdaQVoriekxCwJMrZWI7Jr8SP9Zrc3Zzvu3ck4f1oWppZUMwPYHJ7QNVKxx77rRh+bpwzH5
F/Xh/9Jp/pdqKB+INevVP/5mboK9f8JV2o5pC2F5lmCrhK7vn2lvSWwtRTrQnCIUGj87LMWzmzNZ
SI3iodBRd2xkKbtpCfwoK5P5TBJHIOwceHm1gTvjpDrzwAyFhAophwuJX/6jNW/4RLe8z7kQald9
4lYgd//+wA39Xxy4Q14eo1VbOPT9//nAyd3snIUe7YlBcH7StuCQinbeluq4JRb3tAYzkgrSIrmH
4ZeeF0GK6v/lGP7FyaP/4Qhjk0J67PL++RjSNs2cOSmB4wz9ct8U5ik3suTEzs/Y+yuJ7zWskCim
OtBatgyDfnbuAZ413/79cQj7/zwXSEUt3zJM3TMc5zdkX14vi9XlrjwNTbxEiddZp6FnPK9zE5xU
9jKusj7UhfPZ8GR783JjPqY0W8YGPHWstNsINfzKhh5ynDfdYJMBMCODFitCMoWW5DaNItS4xa68
gJM440NRt0YDr9W4zMPB+bdBVYD8qFPjzfHID5rr9pD7xGJ8/EO8o3slqPjl3//Z/+LadU1fWJBq
DU/3XHd7e368PVEycqUb/3XQey/px0SeHMPEOq9Iocn8fAkN6UbgdPeJtXbXsZ2oLcf1aJvwMeaK
+X4Bfb2dr1Upx2OpT+Qs2uV4ii2yWEbIj5ujaDwUa2JCjJ8+DXEtoo8j///y6M9L8/Mff3t7J7MI
FQIz+x/9bzLnjYf73/7Hf/8x/4f8Wf9LeXQ9dL9ro7cn/ac22v87WDjfck1nu3P9KYy2/w5z1gT2
4fLDCpBe8o+/WfrfHcMwuE24VPCoOXmd/1RGO4imrQ1/aRi6h8rK+n9TRpu/3Y90n+vP4DZA9KqA
z/o7NrMDAt4OrUzOuFjIhpf0hqr+kEuzJmvQ7M9LTt6PnceHj+8+/kH5hKNIz476kjen0Xi3tzTL
j3+8esE18vGlTrUPDGW9y9My4CKl4dUXzhEZ2Wuvw5PyZdVdsUQGiSh/Ev+8l9wab3rLtn6kYb9s
84EOzSJPz650JEgSM4PRGYz7uGyJ8nRke9VJBam6qQGJSirDYrCwQXv6NOI1PTTrehkGqmcnd/xT
rOkbuxf2JkQGpMUECzkGHgZ/05FBkb3P89CZ3PM2ofmqz8SjL9Menca1znlyFX9XjePAvoivq0+1
lg6Ro2jtEVuMpoa5/970lipARu7sxECMowmfaRfHzRjOGhG00BTEMTmNHbjNjXS397AzmBreMYE9
j7j1PiK8l12MnA+GGd/PMnkjyJsVoSNSb270n8L87CtjidD9QWfUFpymWH12LJLabvUY9dVWK8Ni
a8Y24xfagYjAY7sLPXOJhvrSCATfmYRFnblPOeLRE27+IB2h/PXCRT8tH7xmOfUGxNSNCiZzpKkb
+8IwhxHaRogrObmXdJ/TUHfrTT5QX9oqbQJnmeLbFLOfSbbMZUYuD67mGpTePU3iXKECYYSeGrTf
xpwjdlfOB6bqz2uV4UDB6HymZDmX9VNmDOsbPN25nX7OfhqfQOtQOjoY4peuIPZKZ0hQF5/syQ/g
h+j7ulIW+A16Kz42ZVJE6jlcXbgcXpfFRHB34y7VJuRKWnFe58fFqxIIz6gTctf67Jddd4577WSN
3q3sGu3Eqbm4LVBIaYufhKTRGUN3GWDBEnvNJh9s5DCpHJjTHGadv64r6OW6hBhH/uDS2s5HlEwW
KYmyYRAIw245MZhJw7wzHtfVYGCdkSznaTDllkrtzVagjCp0tmZ9r93r5Cs7eS5PtCK+zYPNkEBH
ClFs3QfDqcJpQVukgPuxb9yRYVIfxnZOzpWil1A8Lknhb/SJ5R6EMsZBzf5CJ4OjN+0zNC2iWgiY
D0Ya9ppp7HshuidHZoI3DYZ5z+fMQ/53Yti/PDUgRAbPei/IKn1N1Em19gWf4tlamKkYaJktY6W8
B8u6Vt+MaiAhKk2tY0J2YqTqJ9ksaVRb6uiLCkaHRu65iQPXBF/BhqaM4DiJQ+kGvjfx7iVgP3od
Jpuf1PRaFjMicvAypvGyS4vmroZN0rf4FPpFaYep3o8d0BP5IGYnMm0nciyA/SW9IbbF26ADf/Kh
R3TQuGTYtTW7igZ4GjompqtshJuCmILBWvem8E/QufKbSfQhSq46tPZpKqa7cvnSK2092E2HM9Y7
mgCdPwkefsu8jKLL++YSfaimoQ0MzSVG0HqAnzLsytIfL41pf9eZ86Vr3RwcxXt8TYF9UA6hOPFs
3T/J9Es6ITEY8i6JZKkeY5LTemfdS8meBUFJjxt6rPbFoBWHuKRzUdoPbAPW+1GpF5jAXzMLn7ci
/ShcVVuDdvMihIgBo/vv6AXo0TtFhPA5NOW6hLICxqH5+puk4cUoIC4BGVgUciGd+V8J+cSD37zH
+RLfmQhJdhMjIVpIlAXd7Dr7ZlmTwNSRlMeohfZtR0SQqnfjQGaGZTFq6dFd7wt3Qo6WHgG6uJFV
GESiOfcijclGdEAb5/D8rZIxeu37P9PWehlaUL5mhXCf4de9sYh0n8xrGySm3hzE1G3N8SyouLVB
5XBOCS3vaFmWN+jqNFyb9RiPLujtLTYe9f9NSHGhAyNYiVBVpzTR2mrqIy8vz2aHwqtIzQf4DJ2I
j5mr14eGqSqidKqiRi53VGj9+uzOFK2xIlQNsND7hDOxNlkicIpck6kFvCdbuNLFezumP7LKyy7x
SLe51qoxSpavbp97Ybd4SCy8mS+IBbTs9a1LsWIaHW0KSFj+oaGdtGvM3MYjXUzHXJ9+LXNdh0Zu
3SYFziPt9aAg1Ws/VqsWVnPXnlhaHnXrU1vX9rs7kXlXvECwzj9NqW8jqWPVtFA37At9+tn75Uj6
+/jEsNaDfUAxUwn/olYqZcvQX9PuSsVBHEZ81qHbzFTS3Vwiy4qNs+FIOLJFs9nnfYyj6Hf8hrPU
j+OP0v4qSyk/6QkuSqW4q5R3i4/2TV/hmM6+/izU4yC6gsjOuNylPgDmGYfSzv9ueCvKJ2wz0kOK
s6Tik16X+Z2ZJNyY2/zY01OMNoIZaYCKj19rAJppX7UFf5MoTAzDPoGmOtU29EmENYkzf2GY8UKo
cIPxmnJ6QibI9fFae6YIa73/BiTA26+OdJDhutO+L7IIJ3TkCmBe5OXAuDJWQiQS0KwLO8E98qMX
4ZrZxXa0d5qi6FlsXYVdJlAEe8wYUIa0dylTUGQkcXqb/CK0JxD7+J4eamMqT7LibXVbhoDV1k3P
AAI5GJtwcY9n21qz0B0ZluSNTe3JZqNotyGoYoDFWntvt8nZazpQOsi+z7pZUIQJAEDSb64oGFqi
PNWx7QgbzlGjRm6tP9N1eBEpgy2cuqEuGDpCbcP/mosfyTKS0GHfaQpCCmPgAwlCRIQgFUY/6J7c
QXuizHmYuIz2trogfOVjnCrtB4mtwpq0z76e3UsxSgT1GD6xt0AaP/tpuoRJCjtPLetL3vDhtcA+
w8TO6ApX6mVjHmFj7uJg9ljMXBvXQ6eT6NbDIBwEfA9um/K+xrKuiFyjxVqdtY6Bj14b56ovJriR
lQKDtQ3T1Wu8ojvsFjc9d7bxM+3ZZ8QrpHqtzQ62K2H7UMEvytNPpHGs+GyhBLUeSbYu3sQHY2Nb
aXbxZWbCu/UfjL1r6vEdk5E1BKjMrN5d82tOJjiEp7jfJy+aIV44ymWv/JV7taHJZ2V3THv9gyVd
cRhGNpFdXVE26gnMIjs78/HaWtk4tzFznXRsLnvEOOi5S0bwkyeuFra0nZenrIKN1Bj/5+xIJzN/
hOlG14SOl+74UV4aOHkNyT7UQbDGjF4Z9lGNwqC2M+4yPzUv+hzDIret987z66ODjHS12bGAl+T6
xCs/6WTUOnA4MEKcNaDiAN0G48TizZUh+qA16YF7vlexNTsyfUsuPqhjxDYtGxjN/LlxtcCmoYFj
0hrMHUyuKp9OrZwDWY04sSc8xA12G9acBDSVtDc7sgpTzidpl0wPt1tn4cIe19W9aKzX2eRaSa3u
svplhl7Lfq08bBZAD8fPNMX1wBxYHj++bZn67MaMTyM+JFYQQArZwOZ0se1Tz4cjGLIBWCQZUjop
XEji0/U6bemJqvC9fQNu5OA6neQuWD+1UJ4JnSig4o/tcynVeXYaO7TbfmFzrHDF6dUt69mw23ai
oJ4Ebfuo6VMTFJWbRHa+CpJUVwqDNrs4lftgUGPsY3hnoeAtJ5PKBsGfxlyE9fPYlkTCxOm9KNev
jWYpFmHNuhgk0ZhYulV99CbcVa4DesXN8oOKUYGCr89wP+Xf52yNoQijOXXmqQwK37xYRu9c2Yjc
+8mI9MYvncABaiUG6ETp0BItiapOtVc5k2EEifhAW4X6w0VHC5vjKwJwdtXYQ/8ne2eyJKeypet3
qTnHaJxuUJPog8heUipTEyyVkuj7nqevzz3P3qGS7aprNb8TzCEigADcWb7W3yw+DKFWrz4hRhnu
jdgCbAcarDcq52ZCVHjfZe1RuOycqr3pmU+zObx2iY8Difu6VJib6VkMhqoCYF2ZEZZ1DKMzxjWI
0yEvi0b8aiUxZ3rbIjF6pxv8EQ+FVjtaecy6br9G34DzLEGLbGfIDIaJw0vrifTYmbxWzX48MjS+
I9IgHnOjuLQFaWLipbPVzyjs1qUTCLs+RdjSuyE2eeO77XreLfhGZHFiPKPg9XzS0vFH7ncNrFi8
lxLtaQQS+hxjIn9M4h+dNuuHoWnnm3VNEeo2L+YSrALdlGx49cmZkMy61xHjuIVpB+pTgzebhPjA
ttiKNevLyF17W1KgYnNW/or2ejrecs+lwpgBrqIB/9O79OkYrQcTj79DDquE3OiBjD6Pkn129Qkk
fmtGqGQmJ4j20Z4bTpUq8t5Nh5LipJkkSB1GxmbsvkQ1DAgbZUWDThrjVL8zF56jFbeseLgpIw0p
dySvT4DZsFAxMCb3uidNh1Hsz754K1Ibv4YK9Vmt/GGmydYZcX1qESUjwsUqei3oycyBEe/PqFXi
JB8l921v5p976GEbxJso3BhaG1jziJyeGUJPsex9W+rEylyXLeo37m4lfQ3qy6iOmQtgbenuEdr/
NCRAtZjuR0ddhwyYzYCqCl6rS4UN5bS+WnWBp5aJEwUA4kNi9sSzndjmVSkDq67EQ66kOxorZQDw
1XG3PJojIqrQEJ4LtxUHh8n9DOvggPII4BBKkPNYOwey2/NxKCJ4Nw7+1bhx7+Nwms5abk4b33jH
liunnxa/cE8+xG2a3BrjeG8y2SbKzDQSrWZ3HsPxs58ZzqVFXHsXZ7L6bbm7iLjgpjQngrGiwYgF
pNh5rKLbuu5+AgNzcG3t9yDkwSNysVNLy/eZZ+i7pSYD4Jd1c9uk8Xae2ufWjZI9gk/TYRaOdTD0
0bgFFtH2VB3HBltvMvbbOXeRqEWjIemSr62D3PWqgYTWdPMTjkgSGe4GVHhgDrkusY5GiOVq3Sbi
3Lht40+UTr50cyTOKFFYbXTRQ2yleoSBjvoesRgt3uUIse9qf4BGY2ZPYhF4ky7NYUq6Yk8OAgJr
CMLEmPGS07MuAMUHEiLTmZxXqDloGZXmWhoV2uUXs0p+ria7K6yF6bFF558pQXjpm2naKRmH/iai
yITfJr0NiCdG0G0t7lCzNBiOTqgJo9NE8Na4CurFXygjyvR1o39Fe2WM64jgfkGCp2nvNelWntl7
MH+gyIzhoXRMM2h0zUQut3IRcpfrKzKrgWqpRQ1YcShBxTsdeGjtsWkr4AZaDPtKLhq7MYJKLtQq
gzci+ygab+HHmUEtF3E+IQzYt/Gdg9jG0RQxONrcf4D7E57V0Tp5CmpRg8EIRpTm/z4Jvcdux85N
lEmQMOUzFqr1T6vdhEh7qXVnV56bXth60LlvlY5Xi1pRm2cT3GI2tj/11qDuDroMnCVS+eqMVcsa
k/ucMP+AbZhVfHyqUfTlsY/OiNCZQRENAJNky0pLsTVMI9uKIfUCoAyI6/qWmwZD/ND3cDHd3hS7
RcN0YGjLvdLJr6Tgvmr55Oc+Wi23SX2jJwBA3bqFUuRM4HGIZvuAnEkfWF00wMBE6IvKAlDwVQJF
LPm7ee6YgHKbQFMisICrdFU2Y7AC/PxYzODmEKP7e+PIG4WnhBIJc90Hrc2mIESEjDCSli8X120l
0fqpBLTlzOEU9I7x70WujRDkvOTz7Mh0m2s8RY1TQQmaKxjpVObrAfcCc27r4LowctzICLLrAOwh
knJ6JJWhneSMbRmGulpWnxZez0E+5E3gEqPzQIObEq3WcIfAaRJ4AUuUq1qGXwklXYmwI0OYFs4U
ZPTEs+G8UoSaAh00/LGJ8QK0qikY5UJt96oMvCXeCjDqvNUG81/KCHgZxsAHJRtgxQcAR8t6aIDF
q5HeTqIdggzJ9O5UJ+kQaC7+O9M0oecT1X1wXeTwwYPMAaVRzeWj2s7x08D34QKuE340GJ0FqzZ0
QV3qMVm8Ca9QmA7HqELAB0kNyAUxHJHO6YPropQH7UQPjk9tfLDkHgzAGEEid9jIsxhQmSOGluut
tgzA39wWYEX1ubJ57lKBA4sGnSNCTrN3MeS2dKZJZakjbhbN1SHun33QyFRFsQqPDfFtnBtU37OJ
vAjaQWZDdtZNrfOUabchLEKvdWPK6xIznvXlxtayFXHhBqSLHb56bvUYxe1x1Ef7gO3Hp8byvy64
Ru2BiGpJGh+rBtz6gkCGMJr+Nu4FYhKO8yPVPiFg0uznIva3ju09L+jTWanIDwPROkSSyT8UC3WH
OT969ONiJEuXmvldrgng6RjASHoMDCMmDadUhOYOpxbNLNJ9ZeXPkUdpXPRkUaEp9YMvwUvY3Io2
/1TVngVsu/9FSDecB5uoVMuek0w0iFAyXoKazRe8TGweQUemy6lIbqArjQffc4f7tGK3nuahShFB
EJ8hHxQNenJpWzob1PrQEUd6dbB+9Na0AavNfMLxYUiZ2qvQeS6qxXHpWuUWndVwN07g4R3fedPy
565w8ZBqHW3j50y4TK/eoHOmHarJPXd+ShUuBQ+c5a1z65btOUvHZ78cb8e2WoKmYnoG1cACeNUM
D90AjlCzvjRQN9ClhD0yaV/RFUVQqlqPVPOYZZbj0UCdAeUFWG12ua9e0bPq8eXAHzMoyvZrYucD
vCeH3IZmnimxvw4Wb1XXMd19Vc4mpgPPaT+1n8lkbRxzov4HRt7HAIJpZ/44R7a7Q7MF7Wveb41v
zHvXGF5G2yPca0hA9c4bBZv8uzMOr0A/IT658fd+dZNNvWo+YAVuhhYNYKSm8jsX/KuZp3svxzm8
R1TatapjNJo/wJ1+SoBXSKZbFIUPa+jizjKQ9/QNPGV8EiCkJRDSx/mjBfuXFcJjBAcjPqSVvyf9
fl9Op1CH62yPoX60sCw7QudIt23Ugv+bo5+QUOyNRUBObUFm18bHtQFCapgZAOCBmZ1euxsDg41F
pM3O6uBm2tm8QaW3mnpihKT7Rq7g2zSnYhfZoGNhJTFZsniVxAkGTyU63ICyEIX0qIYg4Du2FN47
aBiAymo09Mr4UhgP7RNOJNAfKdgSgr+ultcfnHpBfH4YSYQ2EKCq6daysnRvm2BL2lu6Fk+XLZAA
Lgaw9farQETmVA5PVQEbFQk5FFkLga1Q/y3UBnTIbD1nbs9j1iGCxXhG4FNphzguXyNuDPNwe1dF
sTikoKe3uDcfOi89t2UDRn9Z8y0AZ2nTh6fhwpmGsFBxrUb+x7DjWzrXRpYychAVe+EtOHgV7hll
gBr4GhAXFz++J/FQA+bfWQj+yNRWTC7GCvTGe5NkqJsQ52ym5/Z9baJKbqchNDJSfQuED1A03xb0
MYOwtmswpniKJ8CS4tx4NEL9BcroNxLbJTKFkJam+lx7RnRhbAWs2x8J4vZx2zt7bWZqF8PG2mHf
gyvKGB1toJeSHvY5prDC1OQHhOhkE8ZIcoxovW14e0EItpyDl2vvNkY1UB31X+2EAPs6G89VMq2H
2JS6NKL4jP4YsJEMTCpIkmHvCt85FOGsb5eR/DNge8YsSUki0Y3UbFHfzxoknCWoY+fLlPXmg37q
8OGtePJCIMXnCgl5lFedt7KrvpRzvsvcHpZ/A1w68ppTg9TftszscZcsCN6tDOxmHmHXDjXDinid
whp59YZ4PHj9cmNa9h0DFm67CZMb0xo4NqlJJpd3cf5sj4m9ddrm2VzTMNAseF1+BDrQSNbnafSq
XR/CaF1W+9yazl21WKRozUNttcspl/DUxH/O6qSV+krm0QC4ST4E1fMluR2zCDgz4adA3xmxwe+R
1q3HFCrSJh9RN7NxIIktjTTWfHR93v9V3AJIRBUSJ8fbJGm7ve5/HfDmQHUqhy89T89xiHrp4gb6
ZDEZqX3j6C7uJ1Ri9uuiH4W5gCunHsOED2HZOKreqnxEjBiMLPooYLzGt6SakORsjSdIP3ivYbpU
NGG7Lapouhn14b4r8p8kAwWKkbGE0o2CvBh1S1wQsFA6p3Kb+kAtEgkoLKS8RRrlz+Q1oTWg44pm
CIumITgdGHS9AsVG4KkRwvHibkJ2Uffbp6LopiOIdCRSgnyEn+BUxAxqgTINhoxydQl7JDVjI4Fi
FxpIN8Cl9DdJbVJaGbTxsoQiOoK423oQGIZEj/YJOUnKdCLcUf5scGchuSpwFENidT7lYXZbYJN8
9v36Pp55jfvYcBio2rVzIE3OM11fiPCTWbrLgskjcbvLsXIKeEniLrUQxDoQa7Gur85qewMA61hg
Mgkf7rEhfY97COXJJHuawt6Bf1T4gQWdOXDQxe7tJKjNgUxhgTSXTynr7HoEQk7XQC7p7Qnf3Apr
eSC0+0XPi4uFqcFlhS98EdFERoTpVbQkyN1MTo9oIUZjSGhKyJbZ4WoWEXY6cqFaajGlOVMq1QQy
WwXAmWM9u5RADC+zlEvKU+NnPYg6wOUOqqIggFsAp6Nl2f2IdFQ7eg2nE7tC00OtMtWrNw6uwC0O
8VACuUdumPz7brnjOh0h3t80s9vsPLgm27VNkRN33YWEfQLrg8nfNpGHEnNJ7jwqNyuXA6Dho14k
2tESTnFKQxv2AGHgdWFhAhB0ZkIqVzXVJwsEzNBkvoDIRXGJe0CmY5nclXH9minJFX1u1m2WtLda
ObmH37b1Tnc7ospBR2Xm56x9dJiRyp7k023In6oW9ej+PJTPU+pYASOnFRRjRE/INprENwg/QVpB
LlAiqXHRE1m+icN+51sFuRk5i/Br5hOqpRZ2OpuwNyrEk6YuuZijdkxL8tTwWa2NRT4v0Loj9HlU
Uv2WXB56pfDtG49sswzrBfInG9NtecZkqK8WboJBl4leCuoD2OMl3s9qIUvKa/3sUpofrJgwnBCu
THh2KhmGu1HnMm2ZSRtITAcFO1S+5w4NmqF23a3hLPi6l7BUrgsfKOXJiJjClii1bBZ+vIcP9EuM
PDgIUzKVkQv/75bV+Pi4uDyjCOZ5hzkZ7jIr7D8AJA7KLjkeLafdAu9d307AXk69I7ajnCMiX05v
gyuJIB55XHUjIimTk6+4F2261nWgMZJnjwnSKOITktcVpB3letqA4O0pAZGgLGbtuNpoZkfpSj7V
r08fAOGorsbjsAhY1iCAizp8Cn0fXxd56yelejMp+Z6uC8UhtKZH7Esp57gDsTrIMMsWPSc7Clh1
EEvUREhD1mHMqhdF2Qd6WgV6YhO3QmrbpjBgAvmCDxpJ6FerAkb/Ea7BuZeTvJFv7EJLRwlgFQyU
lpwL+nGT8OYYmIF0qDT1MYUnbyQpbA3fHXN5SrHKOJhyFopUYh0gP4E0gVqfo5GcZ5tcGmvEr8/N
m+Rck1ZQEJy5nGMYAfIUK/l8tjCkYEWNoHw5ubh5gXfUntWZgvhjQmSZPcL33MIRCR/KKOp5zncU
Z/1DxEEqfUHkxTmpXS5DwqOkmmqhZ1BA5LEpVUmTdxZmN3Oi1/VxtLptKdZHbci+YVhzdCYksbpx
4TEz5dPFE2Ks2xgbhXCWg4vc1gqsWlyqEDv1j4U7gGZW1yHVupcVujYaqeiiyMsT35SAcQI3H5yg
7/CfntAO++iM8iqMSwMrFCn5HVgQYsvC+x4Cx89leqRrlujoyFSKXAuX5Mc4F+Pexcg9CCkfbkUc
4hzkjnQVeVqqv6hVtVjlB9MQD7vRJ+euznxetOZgWeaN39l3kchBl3B3U9eWd2XBvM46ZChRbcZp
OI9FkQUOtgIEwtTD6+WFN5iG1kmRA2lukco55E39ycLL7+Rnw51RGkwfohCxL5DoM7mWDTpXt2Oi
PxBBkIxk5DLzPsfkGMxw0qCuBxx1ODZGTB/UArPiqpp4ANTkNTeVXzx5tfmS9s6rk3t3TW34OHpm
wMVreF2ubd/k6boeUcHkda73AVIKl86tX+0BH8/G1p8QdsNSCaz4donBGHQFbjaopw+jWezzOtmW
cUjFlcziaHnZEVuuL8NysZrwtgKwWZnIESfmcJdOOea+OeOsuB0mmK1Qf95Jx3dPI7nKEa3wdo6X
pzzUTz3xGLBQsOZLeXbxZ9thcRXu2ty5JU3/4KUhjKZHNLrnfS0QB5mdBEchIuMEr1VUFaBSm0yM
CVIJVPoJoaDqnR6JyyKGUxszQeTX1KGpdamJfVMH/IFqQXnBnBRXWKs8oygzfK/0B9sNxXscws9m
fsJbviJGHTFk8Cb9ORLavU/iYp8aWXaGNP/L8Inrm3h8nBuUVzq80A6qM5J0Hk5Yz1F8a/Xj5HhH
NYr4rZmuW9XM5sg8NwveljmIgqU37o181Q5+XPrBXLj6+f9jPZmC9sv/E+vpeujW/i9Yz6rs38q3
/44PVb/5N9TT0MW/dNNy0FVGi9jSBbq208+u/8//0MB0/gtuCcbHlsAB2dA50l+YTwCiOtwX3XQ8
2xbAFP7GfArxLwtSn++CBbVtxxHG/wnzaRmcwO/ged12dMegt6Oi5JmeAEP63wDI9VplZsh08d5Z
JACJaARefHkqm3VG814/r2WFYV1uXYrBS/f5mHyDCk4+d3YMcAYx2fn4MpB6OYClSHdDiXI3M+K6
t19Nr38SdZtCZsMgdMGF/WBARCE0oFcg09TZ1WMx2RQ58QbiLe/pn7Ol/76uqDK56YoCQIyLU2u9
xtn8Xprl0UFg9j7HEO9R6ieA99tkWoamQzh4G9shfZGLmWmUwOSG+a6VPWD3/azZxVdr0fAN/kUc
TZzXHltPljgGashxm63Yys5Ya4T5MeJn0n+FOncSvYDnG1AeWH7MglIjV28LJj06rSPaZwJy3eIv
QTS+zauePRZ9tR98nGU7gl70PN0L6CziDGxP4U8u0IMniG+Jn/xoBu9SjrnUEcFebtyhm68fdQ9o
+0yiFcDMvhAdbPy8mo9mjUqInTmBHuN7HPsMRcIQ4Ir452IehhuI/nUkgW8aWMyoLjyc27O9CdNv
l5rLA47mJVza+6Ysdmad2bteSPqs5X/SkoTou9Uf+hE120Er++2axdUG617mWu1eM2zsvEX+YrQI
YDRmjqMH4DGKvRHSKDY10hqYGhY/ByvtXv2Ut4qzWtUedZLA9Kvppm7iA0pajHVUooq8rQ6Jwzwv
4grkaPxMVES+Gfn45KyoSaGRpBMJ8FYizqFeuOLSWXnLfTPF7SXxcgp3mraZC6R4yZDHvS+QOWUf
8P+e0WsCv+AitRrn5huzIhy8UAhgfjeecyTmd+ijYnRnN/LGznea1SBtt4KqwZCJ+YQEq8yecUQc
6kBPuS1WkEqIf1GXdr+Va19u8dKDj7r0AFfuoBCSO7fqt6IHlKbx6gDmkN41RitxPqtzgBJvmU6A
nxFzvDadNh4x2DY3f/lIZJ3jYnjREzKh7cykD0rIfq7SZGe1kL16J7r0zqmr3jOtL4JUWsk7cVUe
hWUvN7ruytSP+YjOTAmzFyWjOH4OsfG6gMsFwpnwzoTXgnRVYcAJNMCSzpt0Tp5m/CMcWMSNeLeb
YxlDetXbe5cE5CFC9h1kFEpS9G/X2FFbBzaA9F/ciuy8kJ5kNhNvahhxRYK6QeuX0CmF+1a04Q/K
lvpWXw0NdA7FXCZn3TInG7GgeVDOt5Zesu90Ik/bDAMiLROPOtJC2xGrsa0sRBwMG4kIv65PCN/u
FkLDCFvr1mC6ZaQvDeC5swtf7QFEN8lnjLDaEUyzQL22TSglhnHV7teyGHZDfuKuFZKTSuW5aTu8
pEG4gQWooMIt2B0zAm9D1/7BFccUBrbeJZuobwGNMDzubQ9uQouIVXBQnHlm2whRTwdBUr0yL1ky
vVE2O1TdMJ/sIUk3qwMz3dEt8NhJQS52rKYzUN6X2o/v9Mprd7GEiqHPSjIqq3XkrZDj9tA18iuB
czLFeYjQ0UEX5XysfXClQzgdfM0n8MpfogpRMYxZrSOc7HvIdjHCNEPbLWcsOa1cUK/Tx/5gCu3N
s4onHNre7DK5LwvLvtdcSeYLAQUR4D2mw3Ibf0mSfZ4by85ISdvOFPHJcB2R5cHR2Em8owmVrof0
fWoFxlKoi2iyfpC39zFuBOT0mcWVwzhQmaXegVvMOrVBQk0myP24Q5RWSp9E+uW6SX1DetOalLzU
bz4+kz/8bR3UH1psKxnJ1NPGIJM5I9WipvSAAcAPC5JBGlvGUYX5apINa4FAWwb2apG1ToFIpvjV
k3lYKSJ3M9Yt/j38BkjyWUXYiQ4uzoZTdN+tHdKeYO3GcEI+M0Z2mIEaXxjX3Hqmq93FZO/0FdZ3
wswAHGABL5ZyBaJ8sqkWHeKR25W/BJ+WqaValJNRBCjloxH89zajnzEOQ5h4q80rMSev0Yl5N2Up
RsJ0bZ+spKK4TPElMtfPlYcjelZhjmVD6OmS/LSI4V7XEPVWixoZUHI68XnoCkBhrZFRtr7wXGUB
CJcHTIG+9mHxSM2/BzLCHAFsgtd7/hk3JugObR0VpzYz970h75xtNIe2jz7NTgV7VG0Dz83dJKNz
nvovBbWBAA0UL+uWU4T9nmOWpEdm7w0nbbqz1Vzyyf4FVcveax4F8dTt7lESQ+xWJhEUUUR378gg
IOliaWV1UhMj13z3RykIiaRh5EQrMP3YxsvNJ7EkF75UjB3ICeZ4ktA0eobHNqr6fWMt7kkDTtr0
DgzIGRfkKSuQuRUVI+6VAK24vlaWZYF4RDPmk9CLERZBEDvujAV3DHza0G8AvgDWdMdvuqFXh6J3
zsnUFAcdEYuiHE2wclhMFSLKeU4y0L/qCbD0AfFLMSZblR1SR7ou/thmRkNLggchjmLqC32v0ixF
l6KlX6Pgoq5Sm4CDLpLm5zXJolpq0vjHNt6M7QEM5dMoq7hqsQJ+BwpNbjNdK3yGSXVS6qS+UYvJ
mZHA9zFtkncjkZkTtbDCxKZSZb6U2Zyrx2HV6L6RQAOj0c1f5oL0zxINqGeEx8lbkvh7nMfv2hx7
y7aRj/csH28PSG9wXS2ysSxO6pMZb8h1rz4q0EbLNgiWwEV2F/TUPr6hPms1cRBjF6fbjiTMdU9j
ORY7FDRnzFU4jiX7nGp97ObjEPIT1frtMGp9KIYv3tTwnP79FdVSu/k4neuhrt9R2yrSjQKvz+hY
pO63Pz78H1fVB3/s8+NUPw6nPv/YoK7Zb3/jt6b6FnCWlQhkztDMbLXqt4v1205U8x//yW+7++3z
35rqp9fFHyftFgKZFG8AqE9g3lhdfJlFGl+wLZ7B1urGETnw9qQ+CKn0g/qX3ykiyUaqZFOt28UX
OgldPrY/udg0HqIVKIGXe9Kp9R+bXU2IB4bX3JYGFB2DEuvOmiVGwJVpZc3MSQ6qn6p1tTBwcEDF
mfyGgU3gqc6xUa67GeGp5lJSWT0IgfRejbvjTuc1uhcjbudYVxUHR6Z7FpX/EryIAHXV927RBHHK
A13JMdyTj5xanROdJ/e6rjZq8slXrT9+gulmfxp7wiKZ5lMLACzVR8vM4E+JlDjAL2bguHInFY7u
y1Y1xzBGjEAdvlBbVfO3rUCHX0qbgMTpliZAxBg1yap5dYyVwTgmxzOkWn7ux5qsQOr52n7OzC9o
q79FpsM8SPZbtehlKyUYlmq76d5c8u/lYpKypaamr/MlEzW1WX84KdlyYyaXPPrb2qt7hEeiPcSf
MrD6HxTci7PaIRNTfBvkXsNuR/XLPTvJ9GOd/IemIFOi/keYOZ9CiSIo1YCgtqnLwNjrnvnd9fxM
+cYcgXHhEfjXVayBY6PcLDOo1JDsXWgXiptHXl3zX0ZDt/b1Cszl4ytC3uAWWZ96Nuy93ubwDhc5
BurQetFfcc9LaD3NCEsSEmCYDeeuSPP5NMvMrzk0KFglhhRMhh65U2fpZ/1dizgpGCFOQZ1X6CTz
uTfvV6vsid6sx48v/n1r1Wo5DO+ptSQbyBwkZqqURKo6yiDLZaM8ntbF/DW1nqm8tlGc6ipbcgvj
RX1vFCApFrsvp9tBd8VJgYk8GftMElvEs/CrjguECOT1V3eiU7v+e1V9kHjWz3xEJnDx2x0kK59e
4loAeaSgvDeGEGx4l0olJHVn1GMd6SP6v0wvQizY1L9Rn6kFGOx/d5Xrnfx4oGX3UV/+Y1V9T237
33fVl+NM7HGrupx61tTJqNVCpbeu66r1sXFNSOPpEU5javeRNjgnHeUg9RV1WOaa9GTVnFVX+2iq
/q1Ojsjvrw6YqQNdTzmqcY+diRM1f/ispPGVpn6shdq6V92EtEkFUWsR36q2xMkzHjMYMXGs79XX
P5qhvGpoZeBnQvgkBwb1pKrWdXHdtmB9cFikD6aRUNb8a0xS/0kt+tHgla+aQEaIT1Xz4+zrdUYl
4BYv5vww0u6qZT2g9VwQHOfULB3x3VMnItoArLd+Vhcbgx66sTzU9dpft+GTwMw8srXN9cvqkNfV
629V63obrx9c9/fHb5Pyy5ABeVTXQg2cgxu35Umtq57HFc/6i1r/OPm1BvcHkVPfqX2pe6rum1r4
61ukaeRj1YWHOb3QlbgH8TAQyqgn5Z+b6tcfQ9UMbRnf6XyHMC5VG7lQY4laVS217bqqtjkyCv4/
fU99eQrfJ9SRzx9nL8cSkvY8ttc+E3ryMf54mNVW3yyHFRzOX/1OtT6+pZp/rqsffez1t2/9eYA/
f6UZgI971BZWHeVBeQ3Va0S11G//adv1K+pTU0WBqnldqPtxXVUt9bv/ca+14XEFrj9RX/zjUP+0
7Y+9/nGkSA742Om1skyj+mxPJsEaG4AaMnK+LlbPqsEHyvfJdaNqXbehe00XV+tN/7e9x8dwq3Z+
/erHPq7OHsAYxo1B/eHjiXbWEnDdtaP8tv7RVP3qt61qXX1f9bN//xKxuxkwx5CtBik9guPmHSqb
Y+riATtd+CRRj7Bl7R/hwOhbf/qSzSUWA92gf2E4mSVMy30kL4yQ6zo0XxDSOYsGKuBKkfi1FOXJ
aSzti2mE/gN+Gs3ODMdPSM5C9m1nH5ZEFp9RCZp1x34q55TStwXNn2pOfbMuCC+4UY8vhihuwGCR
biRPAuYE5I83Fs1xcsnWoW150NQY9+cf/hhOVhQBBzmpkpQGuPxcNPV6VS/W6wJBsb/etr+9clXz
n77+xzb16lbbPo7wT7/7OMKU+TdOB/MhZupH11QLT/Xd6zo8diYxpM4lfFH2X7k+yc71sfEfP//j
547dL6gMu7j19nJQUz8vPLdM79U3cbumPDw3j+qDRXXBf24mEUpkdl69G0nrbCHVUN9C6CBHQ4jX
ppB0n/jdLW8GreZGV2AhhItA6wvMInFIuvZEws4NJmiHWKHZFLN78dzVyYPROjfe7N9ZJZgjDxkt
aXxmdoVNgdB+Ahv2XpvICyUMz/uE0P80GWBPuxVMrkjKCR3ntdsNlCbRbtM6BBqGDom7AhhfKt1D
yDMee224tN+cKLYBQBAZNvgKc4iHKNchDSCdvc+XqoVKBHZswtgVtUzId3B6t4adXQzesyde8VI5
Ck3PyrV3mBg/O8PwGsUzWlJ5gdgZtcyZPBtZvpEsGInwTePJDHyIt7jvovDtzrNFpmC5Q76FLIVj
ZaQMi+oQZtEW54F8v9S0KIoCwpnWY9R16UZ0Yb4vRfVDM/x7gS8AU+X+6NTar0KbF/yCzWRfx5x5
bj/njlhQfWIKXlfuA1KQb3A6oxOaCVvSBGDmwq+D0zx68OoQRG+2ucNVHXN8Gr5bftnfDUu/IneL
gG1qH9w2dPZ5Uf5YvPpsayNmvfE8I41cDPslKx+aSvfvmfe9u7hwBDo2SBiPgAiWZVFjAh6VQ8jY
utLBpqwPDRSVbnXSgxmWBYzeXLrJ5numbWTOu3jTVKVzylsBOGQEDzjreEzhjJjqFBF8DwCzUWMZ
gfBYOXoaAiOkLQyczyyIfxuttD4BxvYu9tII5L/QnGy6L/4aWjvXjXyAlv6ndO7xZ9e75DG1h5cY
iacM0MfnCn4uAhjGZ6BUaChiVbFhgEovgxHelmtbHobIIaENp0jWpS9la6/7cjTwC57E0fObNwTP
cQVAtRC4mcA4AaGyG9cArOZo5evg3cGzXbZU0jvA5ViWkdP7UizGG7NPZpWw3Q9lh3BQ2Ib83Zmk
c0maadCQhjbG786Ue1tfADzINeemsdCldiEzy9Ef1RNGPfJNVHy3OV4J/ZKXN+0QHWNhDOiAIexv
nakuanutTl6Bkc6HjARrM7QntDF7nB9zh1qFb7SAaLsf0lZ3nxvOZwGTbUUTwq2N+Pti6d/Tei4/
tWOWBqVdYTBQGTseOeOuX8iVU2+BnTBd/DXxPk34o7kTY2coagDb0c2M5dNpsnmvVFTYBrOKjsvw
M3KT8iGbsh+eMZ2Szqv3aYuVR9k7dwvCaia8MHPQv69Oad4yUmRkEAAq8xp6zWZkyhG8bvdt07xI
15s90Cd3C8eSyWF6tiUQJBvit7UHd+ZbeeBXwKXbULxUB7MCR5Y53TdnopSQLi/R5C6btTdvnMn8
pnmDv680MJ8+qOzuaanfy8aOH1O9aDd1Xc6HqGtJNmFnMmJ/ceN6EBQNZ3o1XYeHhBzxkiQRj7T7
boSxg7tGgQmLFKx0rHbvVka9tXT3M74aBV7cJqJR4QxbDhcfv2PEQH8YEwPEPUdZS8zrotnWtf+j
INVWzNMRfav1Jo/LR7fJLqRjQZG75wxOWGbkX/2Et+G48XD3hrLUap88bKNJkp4qk7xnadtHYWWP
pge5pE3ueP05dgZWvXHPEfdxvzSfMPwx3wHX1WP1dQJpAXUdJ5cpD7ddzoXUjPwypZAXWg63i5Zn
0x6/+hNCqDmmLugOclPK4aGwi8sE82ZvaSsaDHURnzwBD8Bo6LWDsCxO2n4e7UoPmhCvIspHubsH
/faMwCVoCd+dAOGbFw93c5Ig4aMZJvuqDdODN/TdblrrS5vLJLmucREq49YbkhP8sPlOzFqIYl3H
G2LhvVREAPkoACw3xDNQJNtfohLOqUGKsY/hx4VIAo4Wdl8JAne9WMtz32IFAe+5PDeCGaFjCjTx
DHp5hMArQt7LBKjKOSzNNN2GdY8vE0XmQ03RJvHr9pQMQMpS+IRy5KcHDriZ5CR2D7DHGF1cQVF2
Fj2qCq91T83UbCkFRXqEMXj/jovUiqDK4zhZIMGrEReyFhEbkQGMB3ZX2nF0a63mF1uv0XpbsuyC
awju1//F3nktOa5d2fZX7g+gA968wtCT6e0LIvNUJrz3+Po7gJTEUrWk6H7v0AkKZIIgiyQ29l5r
zjE/qqYULqk883MJ0/MgCBiFsrjf05SziyXEHan9EkCxpVCAEibroY33GQFjdXM0AwPVNvX+F8bH
o07SE6Fs/FDzScWWx2AlS4SVKUZyT2XeBTgdbUU+MTdRrHirJOF7LBUXWExYMZoh4ZDFTPqdfJaF
/nZu46NVM7x1vv7JinnbVBRrrehMU1x2tFhHNJ5wNRL84Czrcul0lXnxRbjUSg0NEYoc3Sp9vNMi
DfJyCo0GRe5OyQmVPkglveCR0/EoCk8pOG47WIzqlo8gUIlexGYwvfTD9+nqC4Rhb0aUxigXO8Bv
zz1gIqfH05cmEYAl/W6clC2NuQQl2YbikYLOfjpZA6d4ZVpeA+jSwR3zTnebE9TnQAUckp0P9E/L
pCfQ5u0dqHQgSoVMtsaw71I+IahEm9oa46Mkoj0WfK8uT8PYWPdBFAz7WrWLCOqArEPfNEBnDhlB
Mb417GJicRM6yimuh5hkhEknL6sdFBLDKpRwmdU6Q8p8HNqol8uQc8s2Gz1gkAx9c/TQyRMK/Uxn
Nl2RIj7l1gTJuQlwaBIv1lTVky/dGjOZvANAGeNdsebEmZSe0hb+IwXuuSfq41L40TR6USRBaNG0
/GyFpWnZHbVehhKfHFXhdRoSYxsoA2d9KtR4fJs3vF6EkyjzI5I1iLd45HMgAKjLIT1x7drmMsr2
wdTe8EdgdiqPg5CiJh4xoipjBsO/H57NJtxJRl7t27geHZ1sXC5ye6JzBDr7Ybe39AnMasCEOQoJ
aBduww5JOvOm0gpcRSrnewzmVIbTUFDJHBcJJ/LHiz8Qu0IEnCfDyLNrEKATaTS9Fv4q8xmnnOF7
9Gv5JCJpE+4LA08KUTg3cya6pfKASsK0m0gT4J1wQU31hTAK4qAq5wNXJTrBXcUpGJFMmjWvPeoL
vC3lm6n1e5BOki2SxWxZ4Xc2JW8oTfDFUpc41Xl7j/je2oRar+3GwPwMs+RRy5aYnSAW7dbA1NKk
+NkDSXsIjZeM9Q/taPwFdUoSilRGp0w7G8K7EYTVNupYO0zCURjm4YRq/12cBB2SEvOWoGUqxmha
5El4H/XN0ShmQB5+QNceF3I0MShXcpW6k2TQ9R1gWHeYq7JbWVHi/TB0z+ZkfteVLjllBq7c6iuu
UNO5RwaQgGt1dDwTW5KohnCRqBMQsI+EW0vWCTfQuRabMqQeY0noAMJDqp0OrtqCI6tprBlIGNT8
w8hXtSP/Rd0Ir/kgM1EvrOIoRzTTMxOxqKY+RIwOhrlnRH/KZtMF9jYdxfo2GSEBp9nw10ywC4w1
oDBIgFBHkwGvnlv4CC4sMxwTvbWp4Ivqi7Oh0CyoWr5PHn0v20GFd5Zpd0S/c466YZvHVe2KZIjZ
QSRGXqYsIxCDn9IMt904HizmQcyq0u3cTCgG/YDfvTUwCU/ErTCCPldacTfGmXoHGgfRC43QcIdX
+A2+yaXRgvrS5pjzx7AWEIpKG4AFhJGW5aVlAQ3uMQd3N27UdlmaDARpTuZ7lsk0CElYcEod4jmx
Vk8hPqeJGcDol/exQXy0pKJ1RazZKYQKojON3RSOawpiI6At6cbEUiNd/2XMQQrpKWaxYPjpptSU
zEmzeMuy4bUqMGB1aA7ISmhwbQ+GY5I3ZUtztbPymshvlASWgah7Ak8HlxjprXHI49tOVJYZOvxj
M88+gMuejIgCEOAbBPwTKotO0noyhcCs9PiJO36FgwzXD3Tew9iZf2mmNrwWpvVS1WmNISz9FcWC
7vqdhNrGwOyr8PtK1UudaPJzWhsvDcoeGqSS1wY6YLacZLGclA6hbSDBjOiS/CrYSXlMUIKaPRCR
qbmQc5xxRuwUR8JTHgMYayDN+MWUeSKwatZq8ws4vMoTxxSQKN+lrsX8corGDWpoQv7YhRud+UA9
Icc3EaY5BbU7KXR7QbkMCrEgFR6ubTn1PVFz5O0Q9DXIqbQNDGva6XOMRQozZq2D8YhUJjq4sgcn
gKfoGmSYe31wJ3O92WDUpw+TcsnFdsEywxYpbyJWIbFgJh+50Hxs9QGAKPSfJhygnilHaCTeQKE4
XZJs6mHaDUnZcuoDXJhais+peUrEClpW12ovGculGOYQWYrQKrS6JhIOCdvc41kzxTbbKZEm2jVt
sbHGNavHEONwd6i48eubNsZel7L4YCRLsfprxqRtSJUjYCeb0M7OQ2rP4azbusoquTebbQZaOc2y
aTc18V2mGwUJ0+OekxpmqY/ON26Nm9zPgOuOJCnouugYZd3fxSRcaEuOemiodE5q1GngMWPAaC0n
HL9AEoEZ/YNckw7Y+8KNP6XPYgx2QuaiRVQdMYMGec6NGfqHurgfh+bZjO5DtcWsCYmnC5LCIcWt
z2N9z7dRB41u+2SjWQFfnmrOpNSMCKy6ihOayEilgA5thtZzWAKvpu99R3CkvkVRlm8NPLOahG+l
q8HISbOEslbOkNP5TGakWpZdcGmTEX6nfJYOMfCgvKLkKxr0T/r32+Ut7mO9e9eocgH1SJ/qcaAa
NrU7rQ3Ie44zci3z2h26V9kHc2RYpwg5vaZ0eNxa7fhdkXZ28H2YVVwi7mWWIDaJquVGDTJmR0RW
aTNfaUkIGesK7KFNeOkKY7a1kSgFCsNo8OqOy0D3NMvdayYFMlFeBvGgc30RoW/TEShwemh5A4st
zTdWrTzE5tKD1Y3AldqlBjHddBX5sQ3oLzeqAF3nihR4RhenR1Nq7f/TFv9PtMXYmWRYy/9eW/zU
foS/C4v/9oR/CIvRCDOioGVjqJIVFd3uP4TFaI4xzlga6mP8OYvm+O/CYvm/RBBAuqmLFrxpCfXw
//s7TNZYNMeigiTZYFEhwaX9O+L2bwzu5o/7/8Tk1kzlD2GxqVqKgrZZ1BUVpu2fVO6iKqKwIPvu
rEtCyAiz2FR+c6ysm/rq3yCBmMbm1crx275qul0oFt1maOAZOPzSiaHTmMZZmFxzA9qAPljPfaEN
gE3VUzBV0TZn2hoalCPqzjzVJPhAllBNloDz90hR4BZLZ+1I+DS3zZjEFKwF3RHUBd0+BgbLFhk2
pRFc8Ol1hyGM30IB5rsUGwiNBwg+6tJ1HsatnHUVKw2LC6kqNazNIJtmXUJhLBoIY1z/fWZm5eTL
Lt1bQYLX8LBuYqlN+6OJ6M3tfZZnId6avz0hWpwyPx/Fb4dZn/Xbp7TutT4oYg4gsFradghexR+D
ipRUOpkVq1cF5i26iPBxFWmtD603P0qtxen1rx5ThxbDz/qXVPX/vqkSDUlBZumHrX8Sl6df766P
XV+GXBKeuN7/b5v/+dXXA12Pi1hD26N3ovc+YLUTTUx361a/3F23rn9oEuSB17vrFnN4Jq/r5vUp
18OsT1nv4m8DeEX4ifOvdpZQmLO0X170tyP+PLo+XaMZndrrZmTY/QzNb73zx3u6vt56rD9ear2L
kbCxoULhzfrHv4d6JJ/+ej/0TXQzZe/bgFAo0OXrbbS62FbL7rpJrHp+0FG5pEFdbNeHfnbMlz9c
d/k5xrr3z07Ln693f/tz8tNKUWmO/Wyue/1xuPXuv//z+hLD9V0y+yEDA0wZC46UZDXAfvkhWf4p
657VKvGzBqF061bqsb0KNL2LReuw7rTuvt5F0RYfhvv10fWB65FmfUkHWe+ny+HXreszSXNkMXl9
jomUwO4yOSbOWoBhB62lJYiXH/N1s+MafsgkRK7r34nfS5iKW/j4BAicGpBgt+8M1aWOQ3Ah6wcN
hp2UZ80BwVeDEpay8tQLG6MVpt0cjU65dv1WtdjPprS05DU+TTqfS4v+Z3N9NGyNo7okOa331pv1
iet+17u/HXJ9cP3zuuP1eetjPspYp4jzcFMFmI7tPis++8VJOvtg+zqQSiJxZFAX4Fj4afu+ilHW
G2W19EGkYWjXl0FOgp3MZJpq6oq1GSzc1Krh67uccNBkqi6zWsF0SbHvrY2ptW2ra6c6Q+G8di7/
lephfSzXldItZAyZqxpnrhVUO1kVM7DXyguYCniahqTvmPgrW/i548EPuEl1NK/RLD1GlF6ZfEHb
PPi9/4h3+q6J/M4pa0ynbYTvBTFo5K53M2Cbasu/AuhE7ExjMh9iGUGnHZkSU82eBOVVU1ayEDpA
5rQwNnQbsArDXuqeNaX/UMwOmmMTVMco78qj1VB+siyEYpmo+JtRmh98ugF62Ym7K0uJdLHmsFKV
GrNWiRrsHAplJcLLOvQ0nSCYq8CgKRfv7lWEsG5FvXijsHrfrH3L9WYVq1zvrlvkwUgbJVOJE+VE
Wm+AcTdbA9YUECGca6EuirgYEKC3wlav9dIVMHPieckwG+h0sqjbEtlZd+SN9cPPD3HVW15/fuvW
+liFvBiEhIqiwhCPQlGAv1nOgnLxeWu1xTrjen/dYvo6LgYbSAumAsPD6MdDUhrLNwy63M4paXnR
ej80+dNY+XwrAyLWXDVa1YOvyJKapPRF/S0A9YL3d/jZbFn/do28D+eZTAsaVAEZdzaIbmoEAbq/
xUCXFJL5c1N1e5V01oO+4LGotJqHRplVos5zWF1rm3+k3UIze0NZJhw9hRN5cSXafbSTprsm3kwP
IgLvcN88jO9muO2ItUe+kjvzc7oTvknkChS3ysCOQSpzEhbLdgJafFsGr13Gsdxa3E3dq/eXUl4q
eo/NTmbxFHr9KDue0UcUFtDAhw4qaQRL0XwJxFtpwuzxq/M/qNNy6Lh2yBMjTDalOvg8hG4teGL4
kSmnJYY0PZjjsTN3abDBKxNbdIRew2mfzV+y7MXUPMrwEA3kwO8pQYsCyyx7wJ1EPOigPunqTtUg
Exz74MX4gtg6aU8ajZfOq6VdHZ8L/TnEyJCe/BD0PPlERzU55SFpiPtS3OGUaIhWIXQ03M6zvbAT
Skq4fJyyYDcMOCpvKzpDneusvWA6yuwI3yP+1AV6wvqpHl1QgRzRh+eABwg3l4iZ4jSRFJ6S4/uS
UZDsgtuy/aX32/pgHqHxViXqty0shpgc3ZHED3jwmkOesdodsN0Eyb1BOpLq+OIl6A+6CcEQm9NO
+RioJebFVoQflOzl5JSBDKycAk+Q5UCXIwg7VR4j5RkjTHaLeXhaJJVbkPXtt5w64mv9DMllBIjz
vXC5ma/dSOclGT7dIUHWQ486ZmER2OH0z/ERBcVwE4A0fmrP+INML2gdkqYLxU5a2DB77CFluIeG
rtVfLcS59Ai4yUwcKdoV/kafT6b8Gc/MIw8z1OlmJmfrjqZcoW/NektQWW3cJt0xjg79zHlB3gxx
33HyXQTPanMO+B0dwZbxeZPuLAZwCjy6TcJ3HjB/p5bhAsEiG+dQLsm5HnALtd/SztG+OWdVjSBw
Lxwhzbq4BKXvor7Lkz36GUVcPjA+J2S/5AEd+HXKxq4y9xRMssxRKkfvbQ7WvmNdJ5eaylmRb6YW
mbCtWU4ekz3j0dUdVMcwjxDpEHKKp/JeEzxJfbSoHYk7NXSbfdbu/NodGwDJR7xW6H3rlk4meCLy
7QBaNTb2D8SD3vg+PtFqj3eS5aXaXSvv6RbYfX/S2s0Ub0jujAm3Xgh+u45o2xkOrC19xe86tY0e
V0ezRWo8yPdDdjLAfTzKgqsKb3BlI+MmeiW5VpnxkB8knRm4k71ZyqHhVEBqLt3iirTF6H6mJTRj
DOSsreO9GBH2GroSInlU2VAzMncYjjKgfg35nV0nB7YlFG0QWZekz1Ncf7YZ3XOV2vxjZ94sBu94
l1n2DJ7jF+UB68kkH8xTLlSP/dA2uDZbYFEOoY8NejO8UdXXjS3kZtIgy2zLsqh4BcFvMXDScNZd
EYwL9BdQFUR0pC6f+YUfs3FG23HMtgsC3BPaDeIss7Op3mOPtgPFgVzBO4kECi24MZ9YOCmBXR67
V015rbqdkXrtrruXf/kKYQg73hrli9JXbazmdbnlPfnN1syA90DBsGHNPpUvNAMJUoRgnh7FzvPF
TSE/gFluUS4xFEvwa4aTLm7Czy66EIPddXsB1xYdbSpMk7BtokuPHw9YIoy4p/wlOyP+vlEfBa+d
78MIMrQtk3ur3NAt7QqoADlzOMo2RIFtlfQMSl5Qz7V/DCqgv0+4WCrTM4Sjld7RhSTQNruLMltS
dwLFttKe0l17a70gS7H+Kp6NY6ruxh22sgcCSkp1H9zNSK7tmQDTF6txzGlLuxjbJr5SsrxmwY1f
RQUwCVBlGYMczHqudY4fOVbo0kYRmAVz9p1K4RGccDc/qvNhmu7o2yXNhyWeWhrUKBMWxypfMiFe
UKXgNeCqtNXi4bELH6f5YOJ7wxAG3a9L4RJv8+6BOJBheiMDBPYo8SzhS9Y0eOPOcnDThyPKMOiN
G6V3KJen5r1Io7LaJf5JH3c9I0t0wOkWVR9DeZKEY4Op3/QAhtHEXphMhFZg0w3pXIFJRKBhwzTq
f5kfvMubEIL7kaMnRxY0VPmU3k50O3zEa7Ad7mFKS7I7Q3ulCdvZOetsV6k8zI3tp2TYxRZQX9K5
jyKoO0c/yA6UhA2hdLX7F4i28qWcXP2WIMm9eqckm3lDjew43eq1p7z7O9LtCkLPPX5phpcMjvir
ZDh4Dh5BuYoPxmWIvSVuw1laHi+j5ZJniEsveFJvzV9Qic/B+at+oRWiXWLqZ1iWfDyEDvqhJ+4g
1XBaW7sHjOX4O7Js7cgOHZLrNtr9X/ZX6XV/NRvd3YeiLd8ql3wn304MCkwAntRhOWPyl/iFsOAF
3/ui3dPvVQw7U92x9PxH+vj8P41idh2gcfd7glESSG+uf+tDJJGJLN2Y8bZtHIybMEs1g4aNQ7AG
UyjAVpjPBm9PO4y2ftg6xXuzLW8iDzOFKCJUume5RF6qj8C53kxedFDd3qF7IFMzV6mzXuaDQuyc
5H5CInLmXSx7Hebul73aucO7HzjKibgJBER2cxH+Ep+R7Pbw3j8CTgNk5HfaLrsTn4JDcgY2H+Z2
pjt+fOlbu3gqtjHvahvdmW/krfE36SVLPPJn5k9smoGX8NZyUhP3ZAQFTkjZHFwYv1mbevJds2TZ
AS21tReRM4wyEaunJ+kRdHX/ID83l9zNN/2tdqLD398mR91RXH7smw5IJx+ao52UU3Ppb+u9v32n
Vzqf5lN1UTZm5QQ7onVOVuidOb1BoiUNd2n51o/U7+kTbGYmCFP+wB74GGxWOieq6W/tXuv5h0+e
efAP783HeMouo6sVtrll9nECxHoiZIOoFD7HxBE85Ow2TRY7PvtOZrOLW5zTDZgfJ75t9yTAlI/J
pXwUXnH2ut1H/AhB8tGwxe/qGRjOXrOX2Bi7fQteoOFprvVIvg7h61TbuYWFWLu0qT7bF0Yyfjp8
wtCFSQ1gghjAAlzG8OF2vq9PJkCSfXIRdpprnLTH0iWW3cm31m3uRBvjDUo0jI3wTOb1/NY5sgPS
0GGEIpIysPU3QdkVNJzYoiHvbIMtk5J9euTn8Bw/tqfhO7kg2jhVHymzHipfr+L3a3aJ7ifP/6a7
9ivbiXwSjDHakbSZ88KSot3ykD9051x2Nt27+BTd6QUwS754OCzcPopfAJcFhyDv6QnY32g/Wp/d
eyvzzSbH6i7bmR/qU/02XRgIGSDVj/ot/ou41kscuONDckyO8pPu9LfVnfqUeLQubHErn7l1Zlfg
BT7RajH6bGDWuNQKtZOx0x0chq/Lj24nvNAQYngje4kRrnqnjdCdI7LolneS3Um7/IZL4qH64rcK
Yya39/ORNIqn+RgwxrQvReIVZ65Oydf6u29f4hsCePlv5Cxyx2PG90XCyuITP0BzWhQDog2Om/M5
+gJY3b7wN06mqHN16UivBcRfpGK+tjM+JmyhXDM+58/4QfCdGNTegMAWBjX+kC3thBakwZPwKZ4Z
l3VH24x7uOScLbf6IdiN+5EvZLqMv+o3VAk0+clFtvPHgSn5X/Qp8DA9CzfzRtoEu4IrUiztEFeJ
pEa+JltxH+yj/ehxLe4JdfeUg3BWzqShesZ99oXKQcMZa/1KEDnCCZC5ZI63yYtp2AQihHfTvbg1
buZTN90lZ1AADLVjwrkivmHS9fqdf/sV3Q181KOTJXRrXAQjwSG+ie7ml3EdANdRwmd2y4WIuJqn
4gvaGoOKaGuf9IP4D/5rwfjBZfBzOOsMBM/tPnfHPeFc2F5vQFt9ZqlHQOZwD3nT/GCrfgtftVN/
o5MqFDAMAAWASUNOEgnwtNQfjBfxqb4BpwZcIrtb5gfv0mf1zluMSzfS3Oqrn07zCxfE/nPmawTw
DQTSXAY2pgjDuWFYmjxkKrU9HSbvs98xwwPUda9cTDewA8aK0Am8+oaxlMvk+5ydh2nbPKU3DHnp
zXDmc012JLt7wrGDtn0DyJozlCmQI72Lexqz+snyzD0nvoqyzsEF6uY73JeuvrVuwFFcih3CWe0x
eKk3pTtRr7JDhrHnYPcZuqWnbceQa9p4p596u+CCF9/wvsfKkxgkRYeYZzt7qbjifBq/5rd2cLRf
0pt2Y3LtjjfWJX8pj/q+PZK7YN3LsTcYHoFtXNLkW6aD1GH40T6BcWB4rveDU7vCUXogM3XLDJUj
b29NV7tnTjF8mcu/Pjj0x2I777qvnnFil+1QCzvSLt7ED9FdcqcdIXzdb2rZkV5kfgIJahNXfoJ0
3dxxzvrP1Bb5AtUvJXLzyBOfyRb6KG/rx+Q+u7SnnFHQ+Mu6CR+NB+mGBuu89w+kt1zMO9GL3fjt
ExDE/XjsOZ2V3fI/FDrhYMOF1J/lj/RWAFpe2kO6oyfb9o7wCk9NgY7KFAofoP1qhmeuNOJz458Q
ijAvPuiHxIu2FuXdPeuFu3gjoTBefrXyE+ADZFCBDXJgfAwO6t6a0ShtZJOosy9xwjQU3IFw5luc
ETQ8to+W5QYHhC5olvPH4t564U18Blsm+HHcb7q12tozsYKAq7A2Yn20VuH+sNX8PNYQM2/K6HqX
FgABUTSply1pKVGtW+vNZEodetH4jlUIZdzV/LDerJWo6911KwCJa8uDAgBuKUWt7wfgHPxxa5EH
Sw8JyNF9GNCR90GcKuXgSG1j7CX0SnkfHRvhvaeYI809MVe9V/VytCOZezGx8xmhsMcphA4pKXai
GNzI1OS3dRqwAF5uWLrooqDvg3+Qv9etZgWjEbwjL2i/Jl6q+iv5mwIQ6czrZtKKhDyEA8PlYq3K
ydyRIwQusfkUmDWEPIJzNkOe3xdzhWw0XwB4K/F8UqrbWqU2CA6zO0gxLaZxAZ2HoYSVcko+JVzp
2QyfOSasDBVyQIMKezCTckQPSXqeSpLj1/dJVYuOgBiLhqMlhAe2fhltx7m4IPdhwK2EG2q0O5C/
KQMn74loLFBwxcvYg/rrkomYjgVg2BpLe2Td7EakPgWBSoymS0l3rfGudd11y1g7dENVHTMf0GmM
ZeWw3oDyQtS2YM2vj5UCes4aXAzBd5AjuoU/0C6sgX65We+uN+LitOsHVmBrHXS9KQWhkn9o87rv
37Vd1m/WuuxPrVae8RWjS+d2EQfsgGKWtmjg0xyXSvn0jy3cbpAJlsfWmz/urvutT0uEkjZKlk/v
GBEodDdfidh8iaPp0FtlAEiIlSMbhmuFVBylVsY7W8OVLfl3jRQpseYCLagkZdzGxXzJfKJ0QSHJ
HXy7SqUqXi5dnBFj9M9WYlrHOQ8TN57H20LUc8nzK6qMkFKM/igpHe33WkJ0DH1zhgF5qKiq823o
z4Zsdvufe+sfLBJl3Qj5vf3bg+vzfu6vm/3oWblRAhSl5qox4Mt1C/sRhB/9JNJv6I2t2+vD601O
r/KQLjfXu9e/Vg06r6pPt+tu18d/jqJ0dT0TFP33J+tDfmd2RouSEf9pL0aS00+ido6sBSwsN1NC
lQFe96guKV2U0/0Cbqag9rIHX/utSLV6W1jq/vq3dStYaITmvDih1ycoetWIUC44wHpTyQJfGpgm
fOplL7vrTuuTqF5ji5DWNuKy+wgfcCYYZTnU9dGf++sT1qeuByXOi8vwunk93s+e64PXp1+f83P4
P3cftSDf1HX/8MdT1hccjLp2hpqa9vUw1/3+fGe/3f+X7+z60qCk0q2MHeLnKeshf3v3v/3rfjbX
Z/rXz/i3V/rZXHf4+QcSKOI7iARJslm+v/Wd/NvPZH1lo1mIkevev73y9d/5xz9m3fG/vYPrS8zv
c6s+0aZ7W3ksK5nlCmX547E/7q77/fEYPQDqWn8cRlqbVtfd163rPushih8AxmLq+uOQ1+ddn/Ln
y6xP+eOwP/sYynzf0m/brPBS9LUMWYSuFduqiSH10tfsluvt+tc/7hprh5PxOf/Z0fwBpyy7/2yu
+xfUmmRMttt/dYh1j/XmepifV1mu2z/v5t8+74839m8Ps+53faX1eNfHxqUL9n/ao/+J9kiWTf0/
cg0vX5/1R5P8M9jw50l/0x9Z2n8pkqqqmmrBRYNRyPH+rj9amIdEIOgKMiKDKSH0wr/rjxRERoqM
ZkmxdFiDym9gQ/F/ozeSZIMX/CeQoalqaJdUxTJg02u8tX8GGabQ3cXJD/tT3qvtCFEVuPl5PdP8
xWa5bl1v/vePBQstxFodnf/5MCgHibgIyAhXXUnJ4s36Wj/jwvrMXqUq0xuROpUZma3pnb8kTKRL
1oQhD5ROweYiBHkMh+fCLOR9PrNE6pekCpPICjyCe8aY0o6XNIucWAvSeIm4iMsK1OxHB83Pw8BB
Ghrx03rXb8WQnBOln7eDVT76JqSyJT+jJkijJVCjJVgjWxI2tCVro15SN4Ylf8MniCON+2d6nft0
SeiwFshQu6R2lFDUZaUmRcEXIK4UQCtqn5XfFIjEkDwbhH8MAykg6pIH0lFMLydaUZpIVkhCaEi2
pIdkS44I8Zb2RLAIk14MOxQVeB27U+Rkgwkod8C4UPvBG5osCSW+SVaJuKSWtBGrZh2CjDoRiB1L
jebS7VmSTuIl86Qt82c5DnaNrtG/FfrvQQ2JqRjyh4T0NjIQyE7xlxQVaoXhkqpSLvEqfFGeQd93
yV0plgSWccliYUULY1ETwAQO+QVwo0WFYvTyJcMln375S6ZLb5Luoi45LzOBL8iynq0gs5wCgbfX
14850TBEfouOCiv3PEVUqIYiva1DFiNdu5mXZJmaiJmeqJlZLzS6ReW2MbK7uTTf+iWVBsUZU6qg
ogbW0XjCJEd6DTE2I3E2JrE2ypJvo1jKX31UTd6wZN9ghnrHI5G4LJtiJ9WfiQ0gdDenz62KZOd0
S4pOSJxO3LF+NbCL5dLFr8UTTgWE1SoL7aS0oKhQlgRKjEkHUpT10etknuRlKKPRJTK2bH1XEv8q
+p7esfYhGGGzScWMIodO2kmdVCezp4ulckLaUkIxDFMN315R3pSZpbtk5wr8pMPKYzV0A89bP2Qa
3GqF1gmRqvsuGkhBH8zCC/TiGQ4pIVPMhzdd3w8EuBLSnSleU2WeWlWxI8/a/ThJVITDAo9mqNIB
gWeujPWhrMhv1g0iKKauCMgz9CuEg2LsiXJ4yYIZd00q7CQdXQdvlRZcZXymdfYZVp1LlDrcONW4
j9v0SxQX/IYGGR7nhq5NyPrUjxwnjs10RqOEvFiOtH0zzb+w2Pme0t6pvUJXAscCqzfzTqK9JQfp
exJSY5QoyaX9WzhW9Y7ESaLP2vzDLEl9aMhWFhTlySyx9HYD35UgVxQS2qNgfY5S+bCMrzbcYosv
jYZon5+tahh3bUccgi+jkRlUcZtjKTi2fvStJ9k9w6M3W0G8LVgVeREeR0HXsSGFcmEPntopj3Je
PtZJ7tPG0mj0s576uTEoE2fqS5RNHZJ7+Tau9bukFSxE0WFFdiy1WakzxYMuE3GBvtJI+u1AEhKS
YvE4gzQld0ZlCcY5YcRj4tY53ae8O8dK8thm8HI4u1Rh3jAAKJp0L9CAU1A/ZLKkHiuBHOzoRZtx
Xs8ttfq4IqBtatJjClWUimqAzHmjKQPi+niYTqA9t/xbfs1Br56VbLyMEUpwWa52XaU6QTveVmmA
WStojJ2RETZtJE+TUJZ2YJSKC9r0HBjmJ+Tq4VTj5jGTeCf6jQF627wvQJFugpQi5VAZntbNka0p
N0QVUrnr6dcFiUnVTvM5xTCU3GGDym/8SnPIzi3FiuglOX5TLbh0JU6NgGBjZPgYidtJc0IVYGhm
knRhLjrz+avMtB0pQgMSVSP3ZFV9L/3RabozUbS4WhQXjHXplpOfgu/UblXcHhLe2agmglMesK40
iZZdlDq6l/TOqaBgOniUNVT9wmenmpENR0V2ZBVNEeEMJJ31Hdonk/q+7/q9EBzSYq7tduF/Gipm
FmHS6eqDkkHWBnxK3Mhz2LoKRlBniv3NcmqNc4dLRdMnL4l/yRl8GU091LNM00vPibUphK9q6F8Z
kHiU4pPVSaciLH6VxXDDxeBUL+tYVKwoadT0zhJJiQ2Kk8UU162H70hmuZ9n9VdIigy1joFLZfs9
+RPhYkn4GLdNucO/5RZSMG8AV35jER/JbDcBVBnqKdJKWFqSlxhAMcgnp0yOrJqxLcVb6Jvfc5th
HIFKOCT4WpoWp1FGwqtADJBkaXy6qXYjGoJ+UZjYowgLi3OoSp/DKN/X03TCgd3tw37KT72/Ae2P
HV5On6VWJZovUfptm1sMtdF0i/j/qRJzeDqxxbmD5VGboYtOPothnV77NPjntlqCUktOZKBoiUbm
UjsahI99WVHeYBNAowCnalE1HS3qNF5ujhRZ8Sz5tfLhVz7aO44dGN03eFE622p0KkiVh3kZ3U3Z
sykHxB6mt4Y6V44hpvTUJv1bS4nfNhUwgr3cu35IpbPVjHsOCYmU8nw4iPFtJFLnxSxxSoZKOPVd
eBRLiy47qUw7FSY5IbFbdsZpUlXTEfzzUDLLIEDE7UuAJFlqIYXhfLKrjuSSqOhhFFiNW0rSV9Vb
BF/iHx308jWrtMghKfvb6iUHKFa1bZnSOTOsadorwa5vmsltsn444tN2xNqgO1L3NbOL2sQih7O1
wdtsVlg0dAY2SJbHKCD1KUpqSl2oppaENiXpb5lHkgI+hhFZncCmlaWIiO5615rjB/EzI2qtxtj0
yvAVLAJuY9fkieUWs/AmxzHVtsbojswVKF2kasnFnnJrKS05y6NaOGlSfUq4NP4/e+e1HDfWZel3
6etBBzwOJqJv0ifT0EmiqBsEZQreezx9f+ewushiVdffM9cdioCATGQSQMLuvda3jo1AkqK56VnT
81PZitu5M8f1Qj7Mpg8Rbbuaselz29/Y/rKfCXI74KPcz53erVt+LAy2NFSEXW30mVJyZgErZfsl
QN/qX33PCcOySqxHMeoczmXzCiRBdK0dix2lplMOiZNOsJeXly4COG8UGLhdnR0ISPJqsPJf3myl
uKvpOnYHfYx/FvyS9WLClpzz8ehR3sM+TltLTMGMJxGztHBCPKWayWGkmZjOZ2c/LlxZq9DbJkkK
9Jq/6xNqsYaYUO8IWzbBYhZISOwc196k32utVcEki7pdQ/TtfkiihwLC6tnRKgnb5YbBdvsL+wD3
INmxBrK9rXEHr6pi+Om16c8l0b8TCPIYRDjvK3uSSRP9tzpaxHbuhXPTJEVHWomJcNKZP0NNSA5u
kRNUHFif/IWc5xLYxRqzlBMMP20EV9CTCYPuF3QOGYNmjvZcw8iUjctTYfU/zC4EVU6wSk6kgyR2
fMpzUd2jMogD5yhq+vSEe0BV9sUF60O5SQwu5EtYDRtLYNFarLA/t960cxO9hqrpNRvY0Nopm8m4
wD956xT6uHc8ok/nMSL9mIhXQIra8IkIr9uyaa7AfrHCWTbF7MwGScJ1TQ8IP4zoGxG2Gl+TEuP0
Qn4CljUyRF0tR65RoRiKyhp1YcSdjeWS55zA/eGkHFdnPQkH8j3qX7qf1qdWAl7VWG+Ot5ajG0dT
o+JQeiQ9Tt4IbCZyLGz045M259p+TOezDdPlGnkc2KQvH+Zk7o8jl00ablmxT/RBg6+ZXKc8tcg7
krftnq+h6+FWziylXi8MLsS5TptkqJwd8SurxJ6DAxeKc9N63Skje+PQBsv9nAx0nNLAW426R9Gu
QwtHxA+oQu8hGyp6vzHQ6iCp9S+5sO4SYACTQUpwaoYRdmFvOxu05mbdOvXVlFzqQFxyTiS9UZ7b
ctHvJvyvljFHZxIBn8Fpk8Zoo/dIp/JT3S7ilFf1o0NTYtEL72DmD60ulrtFX+JtveT1DrdksPV9
eN0x9htAJ4G3G8WCvsbVHvV8BALHk8WOngU+a9146sztwJ3bqhny8TqamESK8RwGQC0Wwc2pCjvN
/0g8VVmoH14TafaD0i8tc53s00oMXBZBuGITe0s/1Stvg9t/PEjmxY2KQCWePoWV/cc0DIEYNrJ8
fjABJw/5XG+LIvztNfJTpX2qQZmHMwFMg4kIynqJOwsJdGFDhtZq8qF8P5ejOsXw1+mufgmhd28V
utJINZlEJYmLUAA2TeQhqZVMSzWIrXqjDbj6e3uKhhMncufg0KP2phyus+op5cpMokZJ0xDb3mif
/q6dNEpGl2oszRpoANtpqJYRItaHRbhWhLa3PpXOiZ0HEG//9tLrH2jQJxpDhEv8j/5VICkVhLnh
jHh70bdRW5pkhqnWlaKLca8FUVCNNn64HEPj/A5h+I7Yp5BWtXQHz3gMFN6OBw/snVT4XLqr2i6V
Kap+H+RsLg19nDUYwItkaiqxpzxvqNhUsEsoBSXALJIcZTXQZE/OPafwTkwyYLljDHBWE+HDryR/
KjU25Rb6MynR46r9mnpryWaQyr+tdAeIhT15X3vO4FsVeKu6QGWFv/AwC2RBMqpXtX0i2QVKCxk1
9tYG4v4ExoOGFDAsf2/7qDG7SfuD48Fsl+2gVg7UWNag2u7M6Vk1hwJ903U5umMDfbja+dRYLCRl
fsCyvDagmdKRYZVD7nWMrVpxfiS5I1bAOzyLDqpc407uar3vTNVhJDsnSgx3H6bkVamBMxDdU9l0
WEZ6GqNO4q56aVnQXJDAwTNw8RlWEm22Vx2+7HmqdqeaLOyq2U5W/9PBa7vz5+7+L+i3N17cHEH6
T31J55d1WF+VYBW5U02rgZpctIA2XVP4gLdyHsMhecL5XPozD3HBTu04Go8MRJzngI9c2nSNXAO1
Qmpdpoe+lJhwK6FbOavULlPmEXGaqLAxFORoEIikGm2eNByA088a4C4JpxLzwbFHg3adTLtLZPid
SrpLOVA24E8MBHiUe9WAY/r3sVn5a96m1du6ehGH/bj1Z56R//icS5o41CU53fVm3nz98G1La+XH
Vv81VTIuSvXPXkft2gepZSBoUC8mAyFCeRNznn+bc5BNNtVpU2NqxmHiOkz1ZgaKwi5hJv22coia
U1OEsPyebudbDerUziN8nrkaUtxRgIao90HVOJtKK+JNUkIZsP7Iw1PJeB8mXQORlMtZBYw2GSFv
X29ZrYYTCPeC2rZqs74FC6rXRrnR1djfzQLFzDkMBWd0BcJX7j+rJAl0q4WNC1s9ko/Zdn5bRpw8
J6NGzxiGdPdUpJCnyJ9qtJ5NFMqJu0NqU87ALYRCgL7h7l+555Rx681SS5h+ea+pX1MV5N+Nqj4F
WcoHL46GPeh2TpJcwhmWfmEfUmK3VdyX5Q5iW2k6cbc0Qt8WX00qL6MaU4OoqgGQ9ADj5PkIYyS8
LE5ZNHz/mA5GAi9Fj6xXElVVYpkaKzh/TlIBQJm42ZgOofXqdTVwWmwZZGchtQ1nnvBman/y/MIB
FDUHNTppVonIEsl0piKsZR52IsfU5BQ2PIHmJFfcdNkLrf/hONj/BWUnwM/l3CSnR0O7mqhh5J74
bieUkyqgUe2TDvW3nTHad+/2bzXaxZRCUyKffu8cW1G6zwzj9G4+9aV6Z1wNR7N273Z+Nc/b36gN
oIpFXsH1kMGQRLdwPBWTjAaECPW6gOojrSvtp5NECgp9XDaJ6i2puM9YHuSRvA5+mFRvEFzgrf+3
I/M/6sjglHb+yQ1+/TW8/PxzP+b1I//lBzdoulgETbmG7dnYu9/5wU39rQGDAVwXluvTuRGkxoh3
BnCHtxyXV4VNg8gx3P+nhowjbeZ/asi4hud5rmliA/fRDzm43asfLw9xEbb/8W/G/4k6exqKprIu
UUhYwdA4Wx4dcQj4JbmsUZ+tEedQvs/BGUS0LZZk3aURXkBJGFvM5nNQUvEeHFh3rhbsi85stqhV
K40woQ4I+rprUN+VJmBGzZheDDJ/I26gtz3xN7hEcBTpSHMGYq2z3ihQ0XifmzyYt37CHaFvFHdB
Wzp7rF5NGhIJSqnYLMn3XppqXhdLnEDJWPB7RWhoku7R6qeakqD9SVihIcNZup3R6OFaHwceec3h
iFNOh2jlkA/dT+0X1BCfoDp8aTK9fLJ8YH/FdPVF0MISwpJiDSOaesrCN8Kub8khIRCPNBXMXMYP
D3DFNoCBs46RQJ0C077J9D6/04R0OEbjxjcJkQL9mFPzzO41JPtdmjfEeOtPvWwEGcvJx7RSBmH1
TJ4yZZv5slRRtBmH2oDuNt6ICHtrDChjO+nLfTo+OwS5rtglWh5nqOWNi/HghwPicvkJWLHEFbm0
A0zBZZBrCT6xCAqL19JI6iY3WzfJMPCIc+cscQX0J2+3Fue3eG/kGY/ztc3Grn7rewN+h96vI6p1
MHmKHSz1YOfbP10e0NetCNZZZLknWKrBFYkrStZlbp3bEZTJtkhv7Ro4HcAQqPr++JvXjs+Tk9cH
0GPbMIk9ajgEB/aTt6E2w2NGgsAyLrL2uBDn6UBNWTk8oK89CaNy8J1Fo2nDokH8Xeqdh+ETeiPp
WZ0YboYekE7shZIYokP/WOBzDJr07YzpxZobUtsb/+JmM7hKL7W2WUjo6TDcBHdhosWXLB0wt7Ft
yiXREIhvqsywVkuZEww+DhwHYiYLC44Tumozy+6qWj8F8BjP3qMw0/AQtiX9iv43pxmCS22U3wse
bvetTFmDfIVOD0AZseD6U2i3/ioUo83mCU6L7peEbtKZ0fAEDQRsXi2smmMeNieLp6xyGa2ntBK7
GF5p3EBC5TZhlXm+dUq4W1wXgb1gPwKsa8fhZ98dB/ChFrttp1ebINe5rk3tPmpJcQyMabg0/IpA
6f19FBOLOGgpAlLIOQfdysg3RFcctI24Y6kPwqUnEY6Zs4VgSgh2WjwRSNueBQmJ69b6ZGVR/1z3
xWMWFp9psgybcsicA/bhdkNCwTSM4akBYneco4YHa/IYiSoely8uWdkrQEzai2ZhFRzbEeKR38JP
5xwiguFgaNoxtS392kggVLBoFDnj/MmU1bDchMFV0bwi4pVY+IwE9KvIxTmyzfwgT1cFXSIweiFV
mGdCYi6dLvpfNdDhs6cH54X7ph0FZJjzQCJPrc42mM2o3OhaV15iDfAQJP1n06mkcSieaMwBOHZa
wJ2BoHxB2K69WbQpuw38tD24Xhwc48rOLlAyRxxZg8B9AbDH6bRh67QtZCRSXbe1GyFnagpvqw34
D3TDMfbN4AebJB/DtRcEXzrCyT716L6BqKJoN7lFTnNX3JQ6t0xhu9yxnt1ssSVMehDxAHSwTPJz
RO3+dZAlyaVwgmPr2Rxu/OSaa+DDGbuOAMvpF7fuzmMaxrYE8hI7Nw+nvsDU4HTVTa2736hBQlMN
8xPnfqreNhnj0G61jfK/q4ElnfB9JAN/3qbVWMG9IqogaQ9+fX+WAjs1rd5/m3ydU73oKQ+xeuvd
qHproh+xayfjTn2FmkW9/uEbe25lbiziM8SLKZVhvVSG+Ur6FMlb0NdRTUqb1LQaUzOpwdtnUiUR
U28LJXB6e+vtM2+vqU+rN1CZop2SKqpZCdLUi3+/BJpaLjXD659T3/Ju9PVj6q+8jsJ5PHG48wAs
V+bjV6tp9R1/u66vX/FhPdVnJqlRm6Ra7e173+ZrkbfNUuf2bi3Ux15XUM349qfftsnH2dWM79ZO
febdkr79xddPvvt69aX0+hD8vS1hJfWAjlQGNkokqD6vBmQLIyJU3/9uIdRbbwtaIUaspCqRU+Bz
6KBTfHtPkyrGFHYd3WvyqdIOC3oD6/qSlNjIyjC04U5RTYepdJ9LiaQ3U1FIKplXMhXS0K9efXur
45lj7wbazYfX1aQjP6y+4e3d129plaDz3TfSqMV7wOPOVFPnJWUkkQ+58UDMwUqNalKA+jo9x5D1
oiIWm3cvFkE6HNPy6XUW9Yb6XBDNxm7Sx9sACTLnAalZRfxA/A6UHU79qFwz5K61VMDyQIyWVY41
UhVrSX2s3WUoZXPs9ss19gMi3OTxrg7RSp0KKvNqSsUthdpT4y9crqQal3vg4iharNft8Mtrf3Em
t1cFAt5MSXlRJRHJJgezUgTLgSvFwH83+Taf+hi/RrUi2mpdoXc+TFN1mloU53ZVrJBufC8iv0G5
KZXg/kIt3bbG5yB3H0vaRcgeaNQoKITCQ6i6npqsJ4gYEJoPsGctbnEIR6IGo/uae+N7SbsGSddT
pQzHGzVo5ZiAq4EOgtz5gy1ZyzL33ZdZ8LocU5NVB/lnEOVRm9zopAZgtrHMzlzNy8HAWMAVuDgB
/sVxJn9SVcNUAzDiKO8D76Dw9qqsqQY94e6V4cho9YpIHj+w4r07uXfNSGz9DLt2PROqQ9EFdmMW
aIcMcbrmgN21Veh5oTnAoV3i2SDgoBeykgYvuGHdeF6L+SfUGpQ+CekdSj3emLAPCMDA+F0/ky91
abgj4XLGT5VMDzDBoYLAwzW3VmpD8q27gBaEGxyJ/3HmxSAMiD4HMgHPRiniIdlEhiKzG2QNVI2N
Lj1v2mOv2UaTKY0UhL9tC55bbnIZ7l3r2u9jvsvDNs8EADGt4Ub9BuzZdXfg8Zm+JTGKIBPZ/p4c
jJ0wjnX2oHwQuiytgQmkUBhk1kGv23H/FhySqoxvVZt+5XcsBbcG3Oapop8pq8oO/Yj8QA2XIKLY
Ctdv0RWKkKIG4Szj2CS2Y9QKg1Q4GxmVYqE4M6VRGBIzXWsamypP5m0HVGMfXpu7PgNYgWVRyLOh
75V4kMJdy12gLPLLRHO5Su+mXS+KtzyfwYwgYR7ci6yFvuFIVOlcrbJfwUuGnRW81s/V6qkdLldh
R6psr3Y0ERAYRlS1KperFVZjbwP1WpfSYJRJWB9iLl6jId5oMXg1kOl0bY25lb1H7UJq7G3wlrPD
1YTb1cQ+KNuDqnwrS4UavE3Omf48hmFGE5OkXEX1UkaI11GLruFqEI4NLJz6ygf/w4dJOpq73AoD
4jb+ZH9Q5e9ZpvGpsdAECspucSNGawK2NZq/On2G5CwNJGoQRW21nQJ+LzDAwcG2C/y6dPrjFO6J
rNao7ffWklCvvU12WXHTmo0hxRnuvic7GHozu9FC2sFMa/dEbdhE7oVRLRlhya5CB7bZzDVPrZDN
Ie2UWFVGfWgpBvMQiPHZzDYm8HOOrGa6MQn5S2D5D7p5KwIYSObgudCcbGyuMw3jNNKz02Ql5zBO
Po1jR3BxW2UoCG14oXIF+lSEMuacE7p0G6n1eT0KNH0zFAMd8IWMUxL/wlNPvGMTznCcJS4JuUq6
m6Lsk9ItqR9ejb3tDB5V8Rv7sZiKYt3Ae91M8tnIzl4mA8yR3xTOyZMDjYdBre7Starxduqq5o/x
TVahw/N9qoa1OMR6tBui/ktf+RoO+yzc1JkFZXmImhzktnOmtDntcQklp84u+r3XVvd1CmTZXjzc
snGGnRF25mau+x7QC1BK4FZUEb2ScIfFTA+RDkamao9WYvY8ECDZQkLGakoClw1jG8u/nDaC0gHX
y6XWp/8k+0PYWw08y77gNlqX99rKpuJhDNpmvfbFohVRmMM1y+1h67X+nUhIjhVN82l09xaPvevX
b7dLXs7SQGzU36HDb61r/ZwX3iaEerTKsQEaHUAQ1y03eavjgJdX93bENxUZUm/RGefK0HG6qdfU
u0sCTaBpu09Rz7lmWcLPQZAFu6QLy1Nrf19sbb4x29A4gTeBPYtxBvj0TVwPdGJaIL95EaDG6bDK
pwsMS7kB6E606E7MM7Dh24a6wFZfUClpv0UtXxrVw1ejDbFgj90WJpSJYBPoxOTD/ZG5cWpQaFpI
qVz/Zbcci6Ih5bXVH2nFYmJ61whRLRFVnQ98o7vBw+UeveHWE1OyTaKoXxdUqSFwZshV1QwcvaD9
X7yhgQ+VoFIb9GAzdLGQsrLxdd2iavAQY+CEg9vH5pODIcdUN1Bk2WQ9p5l5eSrn5kuodQsP24ux
XjyDzeOmXyDZ0xVJsQJbXjxfkq4QG6sC99txdVBbJ1d4ODvG/LhopU/KKb44Hjb/mlGjXlQZNFo7
nwh/j/ZqZlMeXGrsbaBmc9/ybdS0+oI0LuAsU7NWM7+bT43qpptuybX/7fWz6rU8GY9xoafrwvmR
6gSSlFlWb8ayC8n7trVN6ySPENaWi78Y6cPcBBAHxoekIfLQMoFkoP+hhKbNOyuw4DPo08qZ/e/h
mH9ZqhkWdDYSjD4N7qpaBlz8Sw1N362ewr7Y58LYUrKAzhFh3W6K0FzV1gD4u5lOdAybH8GE6HCs
/G+lijacqSkFQ+1hLepHNDnUJDU9nW7GYdEe0Lr9MMgYFJb9rbUEvupwDG69KGwugQGHqkjj+cVr
4vMCP/mzSe3rQImJJOzBGb6l2km9P1oZohMiV24QCASPtdF/dqdlerGjlgjwPPCutH7xZrc9YdqU
XF4QcD4UZkC8bVbCWUGHeuyWETGqfLPVV8bUpy+tn2a7foHRlIRe8bmJlqv6VrYau3rs2BfJ4Lt1
qAuDweTPdUJ7jhKQy2PVmNjGwJnncwUfAkMGpjUMiZO/PNcGqrGicHrcrf7yZYRKpFZi7kZA721s
nau2Nu54+pH6bXmmcUHstzOG4kBvgntviY0TeQsz1TWWdqGmsPhu+jXXmmXvTZ2xN7Ies3VAwVEu
VT+DFooS1zyNHmpaJ0XJ+Lp1QkRRcRdbd0M4G+fCmsHmyK+ciVAcJsf8Mheom8q5pBfeduNzjhRK
fTIqRULb3YLO43jpIwLrb+p1PYsRAIbBdGvOuXUBIjjSE2cZjKi8ikyvP1MZLI/t1JBmo7nhizO+
/sB2ze4UN617HEa9/xSny4P6wrFCOTg4ortGmDivZQljQS2iI4rPpo50ukYivG37Pr0xnARytFx+
vT35kTl+W4Cz08W3goOpew5w3wz0CkuzQDpdq12MgIbgVu126oN2Tc6SU5oPNr7gUyTQranFLwxu
L02v/BLjHTdyHQlCDZUGLbh/n4QUWP3ZKn4UvX1DEqz5NImFzGgTRWgIyf8+nCQfSM6BpuLouFry
laioZGfPDe5GTkj3reYYHIN5+SOe7H1A8MDXPi78bWSh1olkddQo3YNvsaOp70FVTD5GFj1ztwVy
LLTEjUFS091MivXr9zgxfOlRG54zevFbzSOZZLKK6K5pwpieLn8pzMsN6ZXBc+t71Tat8vHEg4Fx
S5mYxHO5tM3UriHNd9/CGcd5F5hc6EVe3+ooHV+/w4VClHeO+LbUng9lxUjORUkdOouW4XWOHj73
sCzti2gda5NkdneG5a9fHZkrpf7KxDnAT8RLVgrQHfQTz60bVVevBXquFtQfDi5Q9LOaQa96YGdd
E1+6zvMvXCKC17lgWFfJ7H0fepeoDddrL6noFnZBI6GE32Y/st8XqIRZPtmjdbHsEU4If2uTNqPx
nbrm6/LUulj3mhZdA60JznHc9ZvasrPvuXZSy2MslbUuaEZfqwHxfx8QuhUsmfky2E9qBsK25nWj
1/a1M+bqbLe5u+nCDkJAz89DAglwiar5SUuHUuTY6Q+EGFRc25YWSEoxPCwCVMhguPXPFutE5vb2
S23l2jqL+Y6a/fNUsIzbAZT7F60LH16/zY8eK1E6XwIt07Z0s9KTZ2j2lZ0JCXkkghfBj6VmTa0O
vWMf1w9OaQ+HMg1w15el81C6NDTULEU5rQuKsy+Q2pNNldbNFWX5eEqdli7zUNVPelbfqVk5ej71
2CO+UFrBqMAhcVMvIrodcaBy51O03y2QRbZcY4uH2pXbudq9Mc8mMLtG2y+ulTx6ISXpgrv8n6T6
AjoftG+JZhebcJOR4IFUbrJPXSimbZxzeNkLFEa5eVxTkGnSxBDYuhqL/2TcmHHR3E6tpqPTruSd
0ZOac+kDYl0Gw7ifAix740xITzc0p6mv+0ei82DtyC+cw2xb2v78TUsq0nbBxV9QuETnqSd3pA+8
6OvSpxe1Ln7lf9WH3vrsRRpG+gJwWwoq+tbwtJEQHnY4Y7ioDVTzJEek89LcDyTFHGn7z/suDZ3H
eECbo2YJ3HAnaFd9C/AdbYTpjxfP1MpzYMMgdOK2+2rkxknNSqXuJY4KrpM5/idCDPK9gd7w6Ba+
uHeXfF5FlWX/6PMGNUCjPae9FWzGrmzPSLmjKyKxGN1s1n3Pxf3c586PScu4KPoe2FbClrB92MDk
y6F/AqR/Ud8VdfpvWhImn+gvkGUz9dOhX7h0e2EPhEF+xxD75AIHxlffWYbt4kbTKVmK8DZvSzIK
5fKogZrsQ1+7AuAeT/Tih636mPy8msMKb/63N/4/6Y1bZFzTpv7vSelPL21EVxnW/5946a8f+6M/
7v67b1jcWTrCt3iuolv9X35F0/536BaWqaDnf1gV4avrpi2oGpl0sg3xzqro/LtjOwaOKmyIti0p
6h/Q6P+ESqev/r5PbgvHd4VksQNy111OPfyh933yBUZEr7U9phrd4cGsSedj24XHLtQJlejzYptb
4O+Q7eO+M9K9y7FS6DqyXHkj31aCTJzGPyRZr1+0LP3t3Zb8Hez+J5D7nzHuaul838BUiaTAhfBl
/nnpQoeLs0cv/96F4lUvpX3JfA2TndCcY5wZ96UdPDhc0qFjJv1mLgmSR6NgHHpyJtZeLuJtGtI9
CrCTRMJJzsHS+yudCIWVZYzRbR/EuzyH1rHAfrTK4Pu/WHy58cpspnl6/Pkf//b74lucrYRAG8Hv
/+fFb8Iuxc5o2PcLiabPzVIm13pJcLV5VQV12TY3oRH5d1DYeiq5OBi7u84wT6RbRGcrwjqBW+um
7kRx9UpSIzTOtaIzPvtVc4xLTWzQ/ea72Kyb4zC0D6ZntqcAyX4ZkMpoVbp3zrXs/l+sk9zkf14n
z7RNQxe+IPTd+LhOphWHhZ9k1j07erFvWgggGNPDnT6Gx57wtpUXUX1I2T92VQrbNCBF6oYz5nye
7GDcx6L+LKa5PmGA2vlJbVxt8cmMYzhe+Ccf3KyBSFkYPCGH3avh+sf0f8Nf5d/sTfKg+euic+zY
HFEcVdaHvamoiqAPK9+8NyroGtw+PszGfszrhmCROFh74RCdCjAtq3hOLwP1k29Vu+4EBFpOsIeE
uFBC5DqcF+FCeGVf4sVKkRmAUFnXrMJJS8wLYuKYLhqdcbMpoluZPtqVo36KbLwmlKFnnDipD2jC
y3bsG9wm2NEi0TbAB4122na56W/rGD1KOkbRDjpMvNfGqjx41q0TchXIqMcfFhJB7qsg2NQBYVK9
hp21nsNrHLn+RQ3SZOMNbr53XOoClD4u81THRycGO2Pg+6LEYq9Iepm/+aWLt2KMnwasbxduFrIt
p4qJfn9AillicHdN0tStGsOedJcmXPF1S2sfLNMsr3odHAm224uaQu44uqvRTT+5i92smyk1iD3A
SzEnTX2cWp3gEa36OZMKfszj9qtZQNZZJmHfR0Z1cHIyXf8/dlXU/I7jmqRRWDZKpPfnNkHlFkFG
ZN7jFTkPXg+filulfYA2EmmgfRSeSeKOLY6Ebn+OYgckaC7oR4eYSRYzMC5RWe17uG7YRwlN7I37
UduQ2gVc1Z8XxDr+xXcK/+lfLLZcrI9HmOtzYvawqpv8/+fFdjUdp6LTGPcLjE1O3NFDmLq3JOgB
rXVzsasLM+GHD/2V8ERBFl4LaSh9bP0XFJ/mydXj3wTS58OIBf7YQmTV7CjfWjWJTHPUx/t/Xlzj
b04IliEs4aH74rTw8Rw9+H6R1ulk3FOjqO/0WVJF02/xmJ0jcKbgjYt6kxQCKpJ9NpYiPRth8jnm
oeL4zwtiSY/9h+1mGb7u2UJnaRx1+L+TfAWz13Fp4ldCvvBYp4Z9bsCcJe65jC1cg1r/JR+e07Kw
H+MlvYTm5JOoYJq3alPObbeL5zG7EqlGHWDu1yEi78Q8VnVRrZrWcDaESZ35cUb6kwWP9Tk+9Hh4
GFK7vBb1fDMGBmE6gdGuKQnpZ5LgZxJos6+kUWuvQsX/9kwmNXR/WVVLt7mlMDzH+suZzLSppdV6
oN+3U/zD7inyjgKMN1x6b0OY6cPcpr+5pbiHZZRsMW9m3xLXuhjz4G7N2Fp2VdL1e7T0DY/e5sns
ch2Hq0a92C+0Dal/4eqffxv3rxdyz+PmgmsG/zzH/MBHMKpEjzUMHPcUXwU9VzDjnKT3i9f/qGaS
m+hkWKs6iwlt9FJn23t6ecqbxD629Ab61LkzIjwDdjn9cMQgzkaEu9wR5TdbN7AZ6fwolrDSI8qy
23HBe2a6g3UU9pPL085BjyysByVFl4K/cOjpBUYQIjY5EUy7Rrfw5hhejuJ9zs867GGfwq1nTg+p
bopzl2IOpEaNGX/yEOUPu2IRw7UWw5GrgrhNJmhnWMzuijZ0uL2nDBtXxr3WezdW0oc3CNcfDT+0
PpMRDC3YLO0bpy3R9OMHC1yL7nqEtFCuFFmew+6ft7stzxUfjgmPmgybwXaAU4gPp8AkCwNyun3j
Hm8CfG9vGR7maClPC8KJg0ug44PmDzxncX9xnuelhx43H91yBnCo5c0hx4eEi8W+Idd4bxfate8t
oM42PdhED4djQlBDKAjRq8LPxLGtA0v4uwqV0sa1ILwHHfeGBIE+hgVIxSFJblOtcD8JwTN4YZ4Q
tpkXUQKTrOdgvJipvVvG9MDTd/Y41CRN+x2Nqwg+9MR1cDUm1FdyJ/WPZtn0/2IPNRC8/mVLWTZY
EN1mezn6hy2lTWY/uDwn3oMbeLJrfNqC4l+KgvJEFdHeCFebV1D7a2jIeU4+NBruPh9XqU2XHis0
aMpqvhSWN2/++Td0P962QDjhnMaDA3IqXdCxYMnfndfyLjQTPZ3b+xFJ0ykZ0/bOd5yCrsvngOzx
c+Np54mn/BU6RhCrLt63oCZ7VrgVFGC5+1bYTQ/O3MBdNjXr0giw33E/6Oc58C+LCTgzJC5sjwNW
29ldGlOlXNINcI6Z5h8daFt/QLw3ulwXiYYk461yUdh73YtWZKROBCvU7/E+z5yap37cThMBdnO9
+KuoRuNhU6FyWrnzW+A4dBrca8LcNlMQARKP/WhneGVDekKKFT30qx2Pz9NmpMplGcZ8TdOXJJ17
+lnbKuPUzL0HQvnS/JLmBpwyAVduqKp854cjUiCf5Pg2NCEPlzbAz7gMN16B6/qffxKyuv8MfLEF
j0s6B5TFWc20PVd8OKEtlDS9Op7De/INy2uuAQG0tQwaXhF561I7O079Mw4mAOXLLI4duHufsuGn
btHASqKGWkfedzE16dWZiUNcmd6ybLDScNto6EfPa6jPjt3cEX5gt+vE/Z61tII9fIjb2R+pgLXx
ru/S9E43nruuNh7SYPrcDa5+6cs72Bu3Oj56lJ8dzf6k+RH3UCNXE80JAXTtYRxM9zHvtJsUX+jK
TMyBWHjsC1jCBIc0NpMY2O3MKg2YyOn3gq3waVhyxSHPPJHQ2uwBM3sGhpC7pMH1Dy7olkTQe6uo
9q5cMRd7vQEimE+2uW4LbzxTSZvOr2Nmfz/l9o0XTNY2jIPgbMTtlk5GeuvURGCWKdJXrfH2XlZs
KgQQoOL0YluJyTiEqfmAhTa4R43g9ufCpdff1ckTmsvmkKC8mBq/3C4pZapmAVaf06/dR0WOKdiL
b8OIwmGdVMMe4QslGAfGddgm0A9HyCvs6LBLnSnZ6CUU04mb3mudfZ0bA1pMAc6atly4dSfzZiB8
7+xXRr5t2m3rcz/QBON0HwhiCQyoJtdZ0CSfAt/d4qYmVjSdD0UTsZ6OfZ3s/qw5LE22zvuwubXi
qF7ruMY3g6W8rvBqc70rt5Mh1rkz/CL+BfT82F7zIdP3rgiI5uih7GNPu7dH9h5+3mxf5d5PI0Gs
3kSzdlnI/HQCfbgmg09foktoCi0vhSBoJ0kz935GaMs1wzjSj7yzm+Brk0TLHW2YnV3m8aYx2CES
W9tp1X/ydR47rgPbkv0iAvRmKu+lssdMiKpj6Mmkz+TX9yLPw62Lh+6eCJLKSiKZO/eOWNFWhzpz
8x3T6N92bppH6RFC2Qy+/grL71i1+nTmY0sYICNjDJRxsBxUJHmb3RJNTgBIMZLpWS5wG7sPwaly
kCLorjA2myrc431Hidv/IdzGp5fQpnCAoSSbrtUiqW/bGybc9pY3wWYq+uboG35xNgO1pZ1Rr/OQ
9TaoA0XQ/FgQqN1e+8QjHNf25ZPXuv1GmMSsl7wsN+nU3c9NJsd+LHYJvb9d5VQod8aiWY2qd8lD
YxeGc9LTjew25n+rnBNMIlE+kMB8I0HnGlJyVVErr8oKo02PjGGT4J9tVpipgS9nDbo1NOQd9Iz9
SHbz/FRzj6eovdv5BH3eMnlbZxEC8bvRtoKICHDC5VDT5bvNT+HS11F/TZr/Tc6Io2E6iBb3ezbZ
+iPvOv2hJjU+CKgvGVHjhG13bYo6rC8sMk4CUeK0TiIa6uGpq2znUsTuR488but40yFBLX83cnIF
8qqFPuuQPhL5k4BOY4mt2QS/VIwofbB+ytDXsMW3QCAkah1CEtAmQgIFvT5FXGvj7o/XpbM4mxtP
YFSrfZpC7O28cwgcbj/I/LcqougxdWN31MzwUSGw1+rJfq3K9tqgf7iSZ48hMWgQSsfNe1Fn5osb
medYU8jxYC/Te4AQYCIQ4bD9TKbptwo1b19NBbjlLhguYERWFGPoANB+nIXzhlyrPWVTDPTYNlYA
DbzHUssg0L+3UiP912tuURzGh0gUIWZMr4RtbFHfDTOgpU3hjLRDdRqBlNZu6D36Sv6sZxNWLeMX
G5VL6OBSGKzpuxMrAviY1qyMvibaBeHE62jfRUouQFYbd65T8aYX6aE1sXPDJoJTkuHGd4kb6VwI
RcYgsX4N2p+4M6xj34QPRgekFAS9/WYY5psWE6Qt/bDC2oo5gzAZ3Kz/dZfdO4/30mQ8vhjdloi+
xZm3PDSXeKzlrp+CEPazaWfPNjanxAq/ndAsnf491gHIhknrr4NZoFvPsVLLTSy1q+nhVJaLRGjR
Dv3npglORIY4R2/xYUuushgLiNWYfbG2RV3keiGpAI6nTsl8Qxw2WC/hrTTU+IfaSPCY4RyNx2HY
m2bBZFhTDHmHj39Px8klds1sD5SoPzXzTTGrkPqkMOmYQJTPa5QlWLM3Hlv6QyIlBnGlITlZbhZL
naajOe3y+JdbjM0OPiQCuaBVW7PS1Q4exFtkR2/k6DZ7Hx3SKihBbaez4TVXOQtQHAc4ZYzk7JWc
LFMzYBWa1IsZc6EuzALBzHgqe+kch9n4nczSv+Xmfz2cxhRmu1Y7Ky9o4U3bhDQNLZAw/EcUB7OK
dr4hwBUV338eNkpjdNym6yCNa7aR3LAWi9PycLkXjVaJDHT+SgomAYMC5G6vvCNifGE8GB21jiXZ
yz1QCVzsNyaIkSY2oX64kMERk7+iYwXBETEHHDL10BPEkprfnZu60rae8UdHETmOKVkeugMM24OG
kvnuuOpq0C12VKOxwwq27epR3+TjCHI/rW558NoxVNxFHjN7zcw/xqDdTyPTbK6VkslRRh7zKHYe
umIGLOG6jx3FTB7BVZsn+F1ryDce/YrT2DAsCbSPwMyIc/E4PWN2uFmXH5sUZhkgFtlmkNWGcetR
4lz8TDETrmJoGKz9uW3Uh6T8KLUEFELZb7qpJUzGifo1qsWLKfNlr56vjVx7cZ0E7k/Y0c6MsNsW
hjeQc9OeaQ0dlkhBosERtCyhgEvGH8vXMYgILVueShcz8qwFWu4tz31977+fXX7N/+3LX7/BiWkO
doMWMxPld/3X3yz+eSL/82dw7IDoVhIM1fx/Ld/+L/XQnNG4MFZO4iuWcfmrYq6KEGL/wTZjku4y
uyorLk8TgXIdn8jEXm/5K1///dfL+vdiImFS8xMChORt4zRpDxVc7tKUM6Ty0d1CPVArv+p+p2lI
grlFsMOEodNExMt0DovXabmZTKwqfapbAIg6LvhIuNGOdutyFo3JADCU72RsLx3i2nQ3Q/4Fh4eg
IpNmmDB/4WR3j4jfnFOJX/+UYfkFH0f64Q6Gysvo+5zJy5eXm5590Mn3YOeb6AzI67HwoyxfYRV0
TirFmpCm0375vuWp5WZ5WDjYiDUHvN/8S5bnnRy4y3JPoMFATkVm2dcPUMnDSWe3vC6E8g9OWAAi
0bpjkXUTUXMsnlACWnOdT9raLzBUp9+R6Lw4hQM2Zr6GhJGDWWC5W5IfhnBtydlbnlhuRlcXyOdn
gXEl5iTw2iIYZhZILTcMwv/n3pde9Z9S9+t7FtHq18Ovn1sw618Pl3syIv8nIFcaSAHEp02PYQwf
3nx44mvyp7lmf426MdmZC5z2Sy+83CtrF2zk15Nq5tL+Px8uX/hf2uN/suP//49QDmCiInd2E/f0
OkilkKjLiir4n7uTJfkvvv52m2Td3mHJcUi6smIzPISLkmz5ua9v+/qjC4/+6+H/7fuWadjXz/7X
C1++8r9+ZAwgy03WNbDEA2oTDcd/b5LsPcsQ6+X3CFQM3cuiPw2LrCgOyzsj8AYUh0n3Vm3hOYfl
M/v6RJeH/0Af/8gf/wX9+PrWrw86qQbErv++aRjArK1Lr5j2KDQPCGip+8cpEGiCqk3NRnwRjDdq
dKbtcgTIyUzb74uaOlguHS6W1K1Ro8DGtIDdsSyOC0iknL3sy03T+jNI7T+PQyfS1lobkxxjuIIA
YYcdBgfX8kvjeUV1TCOiLxGec62AeKc1u0T3x/Xyri6fS0PhuzPr6hXV8HAM5wrGnD/gqSOFqNt+
CXi/Pp3luf/6iMRymP5717/uhpngsEngOvl9hC02YYqFGOisqgmiae+TXVF75VMvw7MMNax/kyOf
qyzLkMGx49L9na+1uB1T4WGiIWBRzjNMOyNsC29HvBVd1+6HACFdRSm5Ss2puTKCuMrarL85D80N
rYtfPoUG8YdZoI6RTj40mKto1cfG52S09q2u9FdnHJKj2d36TG/OQWE/1X5jHmi0fCa7pHXUzfbQ
ddlcglnzmBK1dbOtzNol0C5+nRrNo0SwX9OxTvdu7X9WXKxQuKY6gaRDvNUS1nqZBD/rBkRn1Y/e
WtoWFggFOyoUtMZc/WcQ+yi5zXQ6YEv44WTRtFVAI3sTqU0VdeKezSouJMQEG4YSlikbes1WH8kk
f5baUJ2TlA6UrrN5YsJkUhsE7q5p4b5ZmYce3KrkERz7r4kB8G4stGAfRm30QEkSe5u2tBukY+rd
cSvvqErvdxkWaqe3fUC44TiuPD14rssoefbaqd6LIX0bCrvbMhzOybMT0cZSlb/Fv+h8oMfR4DBN
EU7F5DhyMtyjim5VEufDrk7gwab6N0fZGLfLMEAPKaMNb/utVNBfk6b8pZUE8A0gnlga0wN90AcX
pPpsI+Q45kl+S1N3OObo1OxAL16RdFmURfanNJWOVxvrKpKkSsNFDc6iQr6i9r07ABGchvQY+tEW
SAdLYVoHJ6zhgJr68dfkWbchEM45CVkHQxJqmA79LSr6lKhZic1sMX85NfpibFx2fCl6v3z3M/Zi
1qvEn/MBkVJbRWZvHowqyvdevRad7C+ZSxsH+X39AJOPO7s19nlrBJe68ld+p0nq7HAiGmu4D6qv
D54h1XMCzMLpZ1ey0z+ZnaSFYilmlIWfnaMuaTnUUjZ6LHSa75HGG0bHMmWImZaRAYZs33dPXZ9m
m36w/Qtcrfdo8IyjXSXHeghRkCp6iDqk4E0TZsXaH5RzlqP2sz/kmf1EUG5wyeMClWgBySkxPjUN
BRG+GHy/KLDhYnbBOnRrQkNdhzCpIcDoTy6mmYhbQBN7G1Z++7sIIlhmgfHO/IYKlh36zjDGLWd3
dZM1B5ZC1WcVTXkGefmC1sa8FB8TI+f3Lvg0hXpWSRk+GYn906pt+Yhk6Jwqpa6M8Iqb46VcxAJ9
ODaV1Neqat8b2TgvZp1dc7NJL60uf5XNrD3sY/eqtGLc9MBjyOXtNhPD9Vdfy7ejjj4TSXJzKNvq
fbR8olpqeUQUoe8TS14GWzG/SIajYG7iVmVzHowp2Jpmyn/HG0xUnI11Sk1v2M2ImpGrNDRJPrJ2
kRu1T36RrJvKPWmJk9MqZipq5B4lUk4M2KTkHuqNvmdoQ/7QkJOSpkU6iV1uta9y5gc45KNzkLjI
qS1JWxNdc9Y5Gwvpybmbgm9yQDxqt6SZD2Y/EbNFj1DBlNpYoQ0erZ7QyxF/fTBqaz0iJQ+Nsl87
Rfpdjfzn7PbxLTTdd63CY20OeXjVvPKP6srvscCb3aflzjJDjm69F+caY9sz0oMXszHpJ/AQfaGw
mLaQH+Z5n0E+GbdS+Lc+ztqj8jBasyu+daIj7Dg218Jyk1OWT8WFsesvU69eA9m+dpHyd5HwDpUz
XdNCfK+05uY6jdzrIbPWQP7Qu8zYYF+Alho0IfmEBOlZf/T0OGKy+jC+m2E5XbVY2zbNUXi98Zqo
n4lnWcdqsH+OZu8e+nR47pz0r5OlzYGA1Hvm4BbPi3gDsq15xVkQrZg0NMdCPftJrW8HCfjNdsvp
ZRzoMFolH4DlkqrMrjV3U+3NMPWD513MPDVfY8vfSMYBF4esY+KPZzomFoSV8gf9rCL9WMXNbnDU
NwKzsbNHbXdzhjLdVlUNJ9N70Ue7uURlR6MflZ1MB3+vhewAFSznfUo/CnEzEYLJeCn1XLs6/cbu
evFitj4tLYvA3H4sNn5i9Jdi+qxG1Tz5tOvA/r1QyrnbkemBzEf13WrhHSBYxQkWvwSRS+h4nOLi
bBuB/2eM3zQrHJ48YguTCay2mtz+aVC/MBs0n1rrkh9ag8ntMg5aupEl2+iRFE5vFpUO0UgPKBNP
iMXxK+StWPfLpCSnm9BPT0NHQs7yTGhh0rFk+SdLg/yA6WJdKLJsdVlegMJrh6mlhjInmA9tyAkj
KtgNgr9jAxW8RqkEX+mMnBd9QURumqVvqnOxDVXkJvtFeu/CHsXmVDDxCBpuZHmXhZMDxsrJ0rSs
dYvevG9ZGDwXKaXo1G/X6W6qMhA6q+QD7ph3jMr5sl3Qi1YllJKGopLSqwl2eSdp3StED313mKih
Hp7b7U+WXjlH6WveVh/qjqXX1l5ygi992/5bqn58F06KCtNNEIrkyXObR3g5k4hE4XR6xEH2YcWq
urYD6km06/qpe9I8hoBujfuKC/2esQtbedvb16qM6HcXrGF0RU1U6ZU7vtFa4fDFTrJqIDpWFoBm
33XnWmn8oDmv7/OULbxfj8HVTgPEQ5MJ+DyTt2Z8isQP/uR0xFtJUK4xfY9dSIZKjwk8A0vO5N5S
69CmZYrG31uL0nvrqozyQnOaTdGAcDSy7FuUY5iFC4E1ezTbXeMqWnM6s10RxuVKx+wwUal+t+38
bRhtildarEFYdxuVjC71gHzNnBLCXWRnu3GM7rKh+5kigV6nGuGUsJoPo6WIDUs0mitYAnX3g+Gd
cdO9fs8bCWR8/GGVrbF1nehP1DCZq5gzPUmpUVZ28cULHjIa3I1Z5i9VxKE8JP6waQ0u/5QwHBVq
uhsTfjLQmQyKvPY+GU67dSP5nrBrpoM8Ja+h21+jCIh3jV91P6kAqq99sNLgd1LLfK8PnK6wO8U2
9YjKzDqCi5W1TVubDDn7L1VdfgBC6m1Kp+Rw6cUfhjnPTm/qvy0toZEcuN9YvdC8K29jwCt9Ern3
Fk/F9BFHLkYppKscH/hV5JD5xG8TBSbMWtsHgGSw7Y7BsY1AGlj6O4TqT0+IbZDgSwoTgzRLmzDa
wgz7yxTFwUW4xd1wPep61CPbJCffqc3YaTTU0he24n2QeWBd58oLEXYf9tk+M/ynqS6bQze3S4Bl
MmUzRLXD3iN2o3Q3cWT3tIWxY8XFiAAiJR4xzFL3RwAj3Y/hwDu5W1+AbW3GUUbEPqt4lWWjfuiy
mizoyHpA3vQfTgncw6ODkY+gflV0oJVNX8XGoRIU1bnmYtAyjtkYPW24yiL+D21beKp76zlFM7MG
fdEdaq2lWnYzMsFLSNcZJMYip9iPc3Ld9cC8IEqgX2xLwrnehEdEYqd3hBl7OkKkwH8IGSjwivoP
WeRikxssKB5D1VISSTHX9C0L30F48nftGHepdmJ0uVYXXog9PnigAr2bBs0WoyZyasKh2pEPnhSO
96jT6ocwsnPSC22vGybAo8kLVynTt3078u9QVqVoIrqBKLTiOVXacMT7l22k5v+l4LHOWkN4WxPY
01Ea49FlbbubbnAEtURVMfglLVz54bYMYGytT94cPbsXNrZBgL/XyG2nXdLU2TaDkuNXlsNJb3dk
PLu3MgaS6Gc/HaG8P2UbftjVj8TS5bOb6ve8t35USEvvXiC+lUFmnDrTLramAN6cliNOydQhOdPo
z1U2kmabIPWLS6O4ujU7YBYW5JZDcUOLdYrn31k4XU7UqFsHxuuQi4OlhQWTtskH8+gw+tL954zr
b65654yloVmnCu0c4sJir+Ny3hu2JCevmv7SG3+O45I3q/L4+EitdoWrDlNk/Kjgb1MeYQG03H2T
RtNNB92aNPIxZBcvKn7U8BEfJvF0K6OuBUmu1XSXfBIrYTXh1tfo41v9qjI6ax+qbnax9MfMCU+V
/eJiDLril3TAYhrV1YyHp5ww+AyrwjUIc7UWqKZ2uSFOUWDEa8/34/0iz4wSHPC2Fuc7rq9r+iUt
Qw4H9qR0xKqKB7Fp5mI80+Ttc7CY3/RENizykoIoBB8M2G1U7S/CzeAtDO5l8MeD7rfTEZ9+teZd
IKw3mXAQzhzs+RhHJrsBPiCOYzL+RYa4jw0SeBm+MO1nWLOSJuPqRFJT6iD6+/wPXFK4cXLCoMvo
+ESkGe3GwniOV9F77GsXpjTVLZI/NYFQ06cJ+UAQnW6imfq93GSIXa91ob6NGdQFKr/iMoHAL3xi
RJjnF2s7RYmUw+aLgVIf2N68tn5FYfG9bWykkgH5taErwp2NbmQ7juxBlrFTZQ6ndAytaxrW7//T
Gsg16xhht6t4UmYXvm/YKeSmkyOCS8l+ZJWycd5kLDaHLPB/M/GHA+z257rNMPBmxjlKXXsXpgoe
gscHrjvaFasRpuXadDcGLiB7VH/YX7cHTTmfpgR8nWplfBjjylixJzrnjvOdAZ9/9LM4QJCr/64m
sg29qdR2uu20577Hz8Z5cxAD0bBxqxFdofXhRjc7VLp2v7Wgj25bLJIHu8nx/I81Vt2gqI+0gMmH
6XgYC0kGRqX0k+YFCatbVm3bEvBVyuBjz44YFAMn15q2TX4uK+IwVDE93LzQNrPQpm+Y3ZQJfhIj
gI+NPgH11bYd+gODCOubU/3WJ+ojVY2Xjt3YkTr8G8dMe26t546uxlOWBTdN0KXpdL3Y9bEuH/CR
Vh2W1TWHaUJ0s20/OYGGnYvixk7La95ZuzIqrIOrk4rKljDeTXMMSRz2BbRroZ/MVCOkI2+p55F1
kS5YdJvWTr4RnJVdwaaSdh113dzgSrZ57MGmUhhL0WGOe82jzhSofs/8MmWHnGKqVhiyXNRuYFpW
2twgybv2t0jgbkkRPcxouMdJGLxjRUSiXOrGmXW3g6Xit/DT0gv5gWQ42wYlaW4XhwCh4NbycnRy
To/LJqtvRV6Br8+sdK0pUWw1K5WbSuGV6bDmqfRPNTJjjdpS7jNovpegyIKDw6BsXXbGX63VravX
EijZN/V9HMd2A/LqNHGUrmXj94fSZXyezcPtOMyNm1YcsrYiHJ6RF0JIHSa5q8tT5QXjI4ZG7dKf
0eLxPrbumxDa1bVUsrM9o9v0gX5E3KGuXRrYGHKi/upF+V2rG33tzhuSqHbSWzH136Y+3nkwOX9D
vgNPQs5HaPfm28glMejc5HVoOga/Az7V1qx/BmQ3Nnb+yzSDiP24+VI7WkJwPCoKwIHJqiDq4wlI
9j7Ar78jTyjcVsHUUpnDKEd88kB+aR1DImu8XEDyhucGpt4lq4fewxq1TrpBSzlvGcYe4xVmORMB
nTdcTVkjiqrMrYcv8tCI0KaXxeB8bIDyYMtmtz4XJalhpKdIsEdgfMmkXTSHOkZ8OeGy3gprfLUc
yAYhY34GBqG5lSlejC47hRLDpok13jb7cJ/2Brlp2LfXJLckzO/0j4AKyqkb3uNMfB+yTDv1jpk+
Q0Lx0dD5dqPWiyXBn2kHup2TvCqicjNE0aftZKBe0ueIy8Ut1sq/hSKb3GJL7mcSKU8cFHDUEFzi
Aea6P+X6umGrt2aOou2GnFCUtIWfXY7pxVd3TcUEQlUqXLkEpe799k1L8WNindWOjOAt1Eykb2KJ
7EDOMLNvC9s7ZZ2iTMtIdSer2WDgZO84o0uEkpyoDbO8ULubpWR01djA9/T+rGf+yiFpys8fUSdj
GElcZkdl2+vOi8W+GuqXLPd8ROBXixH+AZ03ac+lvfvXX9Pb5zSgom5EoO5qYrvQaHmKGS38pkQj
tpAxCCvPRXu3xgerUXLRWu/70oLJvdFeQ7s2DtkPq8oNZrgIgqp1x+k22ZIh4qBv2ijr91rzB+xd
TjsV9Go5DL+dwj0HeThu21RHqZ+PoPOl8+K0pbauKwfZRK2oDrDGDoGBk1807FktUq3GTPzlZT9Z
dfJW4BrftLRM15aDu7kUDsXRQBdlnCUccaj/7Iw03fhRpiO77YpNYUmOnbh072avz2iMnZyaZC8Q
cW/cqZx2WhzWBzy6tP88KmvLEvmzaeRv/pA8BzKyj1EET84eKEBcfSh2cP/sXVU4tyWQYuZX6je7
CtXJEdafHonFxSicjTTSbhMEqCcSnZwt9LfjOi3w80YZK1xCpbKZEoAadW9ka7w6FBgDGsdWONc4
G4pzmoX3sdR3vlc5H6O4EgHjX6yCPlKR4j5x0uk3dItoXeg9x1Mz1QQ4JQRE9dWfRQwfSv+T3KT2
24peVbqKHT/c67zIbcwJf3dHtXHMN0fK8e8EN06xY0Ich6lzMD4puJJ7N0ELshoJIc+vHoOb0Gys
cmuXVshTM87mNd1m8AZ9c61G/wJKs3ymb0vwc+J6G6qpty6tQVKSbLopEse/IDj6YQvRnOsIj0Tv
2cm2yUNzlbZkz6i6RfHgS0YfjXtxQ3et9AJNUlqdw6HXmWwHzPaDKH5VjCSQ6qIPKStjndYgh1AV
94dWNy5TLuxriCxa4lSx1Qv8AHF04iaCHIgpeGk9plE9rbTuYWaSLr2mSD/r0u81m+FL6mrvQ8j8
xUfzeY4ycW+TWbwITc+0mJ4SJxedxuBZeKl3Xm5yzeaYa4vn3AstlJv2n5g9KsJh1HMrwEEfpDFQ
JVeXMnPltyzx0J3G29KIsTeQbfIq7OAl50Q4R22wdcEGcFZnNONkTouLCIk7Srj2bgqfgGo95xq/
1UFN0Oi1toRA/K2DgUATMbGQteJqZYV+ZsjSHdUESiSu4u7koPknEOBS533+lsg0e2o+zbbel0mV
vbE6Y95XUIaaem9rZvqio6zfFoZiZAMN6hoYwASnrCV6BSfq0IIJWHoLRvPMFkU76KNI9mROreqY
+YfuN9Cgf8PTj8812bP7zNJeyo5HZk9WSmcEV1VkR60CHlprONgxwP1M6t7fGkXDGeUTBTD6dHkT
aa5GilrPLuUBjwM9rNi01plZr2nYJAeVglt04EAeUIggF1IFvaXCJ9nYLcsNmxF3o4X1i96SETwa
8a6LLe+59NTe6tDqVb5xK8rsZzfNCppBtM9l5tFdG6Enslc7i8rxj2lJo9BIqo5MrHhfSVO/x2X1
zlsgtvZECa4s42HFvPxyppchbi92tZ+6674EwmNREe/R6DYnnw5LLCske655Ubn2qY2Duy99Me28
ivwSkbx3USEPsHTVqivdgcZqcg3LjMj5fOguuR8J4nr74tZknwRebBLfLD5SrqarmfWF4ye6iqwb
t6VppTvHSLkakaGycSQmDm00rO/OQHM4675lVR7C1tZeLdGJWxtx3fJsI9wTfgybKpieGvjBj1D+
LRnKb4eY3QUtH/Vw4zC9ywwCjFd+b3TRniosY0jzdGQ0yTSgkS27KxFtZGw47B9MH3bl4FwxHTlX
sgd/FVGdHytfaXeG/S9BzuiDdl1zkxA99HA10Qx6Yc0Bu1IX3rk1tyGgI4Iueu0wBM/0vbMXTfub
q67aMzMEtjNvdUaRXSSdkWuu5yhxooSjDQwt2H7rntpVdQ8Mr7jl7du/ByaReTmSbDLgEey5dumd
wY9D4SqBuSa2zZvM5uw1MUcOEiMaLlZHXOHQK5CrRMMcFsOFOVJBmS07SkZF1Z4YAkZTrn+pB0ZW
ZoTrelTpt36kk6cb+qNiYNXGvbvNZa2tPWE0dKLMw7JT5CWg+k21g9d2fL4p13vf6RDYut7eTCaS
KXUVskeneSdT+XAidpxR+NTEBoCMlm1Z6Cvgtma+zcJKbtH87is+LBKBSmODOtS7ulP9MRUEf8k5
n6eODHdHHsSPaL6eeB4Am7rTnqJ2SNGnK3lAx6iRHOjNgLp6y6b6KS+t8crcQNvXo4wZczB2FC3L
/hig2bMJxCznirWkLEYSAym6Z3Gg2eWvNPwXq7IjwmNoqzOZ7zSfWIdrQFZmTL5aGrbnGqrxthXI
5oYBvxmvCU1iNwCapyGHHf99qNiW1eMvGpjZQdkKa/lYEDclGtjBCXJ+y+zgnYzGWehTemefLNgK
JA7IR4dZRCkqzKIQ15rOMV5p6A+I6emxkocxqlfiI9OniEtWBJJ10D31MrYO36EnProyMrPFXJ4l
JIVP5oXmAkYjUBorVSkfGGyPLgcLDbFP5qtHjlmHhLewTew1Fm3e0Rd/XAB6R426+FaOAuCLvcm0
xP1p4VH0XLn2eqvjwgRW2pgvnoWn9wedz40c9nVDeifFn0FwX5o0xPZ49O+K84CaDxdt7KCRnu2T
CS1ChlinKqrTBzzafE3eDCKJLu1OArkFM033Jvwu2UxsuC6Na34L3Z8ycrt3Pqy3ZPTHGS03rhyr
R13gSvademzvYtt8G6zq0zbr8Rb6e7MIWvbPbIBEGFB/uMXzFGNIls0eDo34YXradiySl8Icy63W
u91jqoqjTUBkRdY5+Y5M5rKcUx1GsH+AasGnZyagqwA63Ew7PXvqtbcRoKsqD7hA5opEBYlAy4WS
7Vu8SFi7ZmUdNHZKl9z+1JDj7qM+2jCUqFk2ezJ3gigitgomY1cRoKAZWfhexN3Wj3GPwMJhTAxm
G0hMQjckQsGcT3a0aZUl9gD7t0E3nns1jI/XCLHS2bHjVZG+UzrVG8TMKQtyo297dzr4ocWoRHOt
o1kWb0il5Tmw5XiGdbOVQEpO/ZjV1wbByj7wp0/PisqzbloFEZvcqxxRwto23qO6EbvQqibiVLhZ
7knwkJPUFL2kvL16Go1tF6Nt56ATIGRQrU0T2ZifRCin++p5xD7EJJmPuRxiZIlpoK8qr8SvkE3G
q2qiZl172NgJ+bNXsowlsTSgqGZ7Wcl49WVKf82spNoO3R8t+5U4MH4I6fXPVp6IswfsbdWBeBSu
5p2tbDYVJDQDSW66mkM3PlnpT2SJzgtotL2tggGBWa+vCVsTbb8xKtNcZ93fKiExhcp/z/iBri7q
dRblydtR25LzkFJ/FckpieR3Wyc2zyAadhP4AN2QeX8s+ggZKdrTY1JfJ3uMwKKbc8gZPLLa98Xe
j4fXOEjNixZzpaQN9dHzj6Ro9VaoKf4anQOA3OE0bnR31qt058G23wtDPiPPCzZRWv1KkwkERqht
lOkYJ2dyrnYIy6WFdH8M7Dl9U7Ex9Idzw7joHITFRfRRthkFNl67ouq2uh67RgBV3rHeInzvJ8ok
iC1Muemesjp0gFP+SWQb85YIZe2W/I1S8wXjwJzoi75o1wIf3RZ9t79rC7onyWhpa5JkmCWL1z73
623kc5UoCblaowpICBRTHVEfRbRqJQ3zJjBoK47AOocmS7dt0RP/mFXOU5K4OfpU55he0UCGb1ZL
vqLD1X4Nua5eJV5Ob7RUH0jDa8B/p0jTXOIQWWosU9smrQ6gOff+FDW6KNbNfcHkpegJmFPQxHBd
0tOdHId1QFUHhFXjARYOfTcaz/VwsEZdP2jFJ0aXaj9UyT2mIft/2Duv5UbSdLu+ygndZyu9iTjS
RTp4RxIkwZsMkkWm9z6fXgvsnpnuOdJodK+ICU5VNR2ARP6f2XttG2dJu25b3Wv1cZX2ifE5rtuy
8UZCSB4IFziBWm/cRhMyd+yZfwKW0O04HRQ3Si3pDkOXTvXQHRIV23JevuaM1GzsRAb3F2JF5cro
/DGgyzMQTcxWUXtrK+vwvehEwU2hNaHoy7PDVPSfUyIxlwzSjTIb11piRVIbqWBPaoJbHESK11Wk
JrK3wCJYyq5uWtKBBuXSBBIRt1pzC+Gcy2WbnztN9pV4DA+tKZ3nPloY1GaBy41w3kYhhnqxENmH
sX+i/7trHsejoILibJb24cdP0KnSEwLPctN11EWqmjwmTTmsl0J/7lSDaMjKmHGpCL80EFfrPEpr
T5gtC7vNiE2PrZOjQ7zfF133HjZ1t4uH+S4g1X43Pv/3v7hwf2dpfJbV3MRQvP7pr//zqcz533/e
v+bvn/ND4/jH3w7xZ1O25Xf3Lz9r9VUe3/Ov9p8/6S/fmZ/+x2/nvnfvf/mL98MyufRfzfzw1YIg
/BsT5P6Z/+5//I+vf4eIIiuiBb/k/0xEOX6N/7F+v5tn4+brz1CUP77yDyiKIf6mS5Ip6VjYZdyY
fwBRDPk3TTOJENaw+Oi/o09w0HQRQA1i34EPaBa+O4kMEeUf+SGq/BuWecMk7gNfiCmLyv8LFUX7
q11ZA7xC7oCCq4/9hIkL/27J/JPlUsUYG9ZwntZW2K7SWCfNN/KgiQjXep+tDR08AO+PLSO5snb7
p+5d/QyfumfqMDquGYHazFTFMYSXrtoxoZN0UPMrZopaQ1+4ZmzImBvyaXRlM8fGrQoeshXufr94
J6MEUCYFZB640VX6Ve8s19hYLuGEf3pNzr97gP/MVpH+6iH/4zFaJGdommLwf3df/58eYxNwhsrw
DtbwKp97iX1Jv6xqUzknI9ijpv++66dILYpvWiw9/Osfrlp/NbX+/tNVXin0x6IhMj/8608HaDjV
8NYoI67WuBO/y4fmpEYO4yo//yZc6w7a/DYe1YcycNUdYGHaHt88WI8mKshTTdt5kZqDtId9+54f
l016SXu3PTKFHS995TBmOs7vHPczEQ2PRrJaErdcT5/lM2SVM/ol8yvUdN0TAAemX+SEYYK7QZal
fS7xetjaocvZYtmAiW2SPa/5FXczM0UNKLbBsMFVFhupLnN5BJIhPNx9vh99un0cS+v7prJ2AZXi
CUOs9lgfmWlJu3ZlbhU3fyuvrICjz+SJh+NPL8X3sgLdhlzzEKz13k5le3jHtT7u+xMh4aaffM3r
3GU+NntxQDK6/S2zDXI6K7QTYQP4tP1YyGzAWuPmH8RFT6orbJo3urBc9pork07o/rLssf4In+5U
7WvQIrG4zOeFAQwrVqcxn8pL+kVuB5Mi4VA+aavlwaRQfMnHJ0a9ZeLydIT7+bV4p31JWUra2jcg
GxorNB3SNg09EkFDMi1N9BA8IS4CIMXAHE3SxOuQc00fFqLd2E0U4kUVfSSFxqV5G3f6R3kOTl15
lB/xPpqKPZTrOCSkxbEeIJ8cMYIcwy02uPCs7wYmc4C/Ce1wqnfIOCZaWDu6lK7ynXihL/c+Vj72
DuNHl3ioOSKiQHVXc4JXGR1TeY6fuuiAEmF2DXiJJGV6nVfslhWFvofN1kJZUNjaTfoVHCp8Rofl
tQ1ty81PZMO8RQf5oIQ8tW3lCoWDDRqrSkAo+Mqg97aLZEXq8IuFSE2lfHezr+aSTfZ0lFHRnMQb
S0vtIdwYkIgolWKnlJ1RcqyngWciwddCNMy+7mx5nbz3m8bJT/KDRCbWNfzQj3276wQ7fgmuSBpi
m0u7crBt9JqtbPRjfho3YgeoaW9cWtW7S0TWxcfoF6hR1vU6e7Vc7ieAwXonOVhn6xmQfQkRuHLA
zTg57w47+xrg8Nj9Tk6ektKpT3DQTm3m4yInyAzltZFux1dmQMZFbdFn2kykAhf5wbu+pvapbcmz
0Mx4dw2Db10onigTKLMcHREFDnGPjHD9k4iS+wPU/cIzNgNhTAtPJOORVXKY10G1pm6BG3PEIUee
9SFNIO1zD1RQ3Yjk25A16txNmuTtwBX9lV0jD9zeLWU1tpLteY2CEZ/Jiig6Srxr9za763kdXVVy
XgE/hE54Mjo37GztKXhvWW5tEV7Jh2HYzC9wfj1Cba1LH9jTZAsrlHUiY8cV6ilWOuZJ6a9M4Q/d
LdqyNDdu84P4grcZ76YtPkgnGsd/fX/8K4yAu6MJ7ApchiFJEsec9k8IGFwWpjbqBMe3YecWBDPL
ufFixu3/BS3wX27C9x+jWbJhiRx2sv5PZAGwgXMvBjilNGl8uv8ITEWbOZy+SOsmDjxHGrbUHPF/
rwX+N+eOLP/X09XENA8pRtVVw0TqzDH+55NHCWu8YFbbEpCTv7AEDDzmc+ilSbmzC5AYb0iZ2Cdn
flA9J6GlupL5XipjQRvcOgNB6AQizE9lQMQOMi3eauTF+z3bAhCs4j7tp9MUQrpGCd/6ksKmLhZj
1TMnmXGGLFX+spRwG+r22AF98DPEp6wwdgQHJadiUeo9C3Q4xgmLKN0P6rZ9lqueKZcR3y0/JDZl
BQ457C8PXU4qJle5IYTzWlYGFJTltSNj9DHUWvlgZcXubjZ389QQSMoMq43VtfsJIgFJ2xxkgVjd
rKHchNopC3NGGxpk09Gpiz5Dk3afK/S2UOZkWHVb5v/SShFxJ/csafQUlSWRz6TjYC0YSUGpLCF2
xjHjvVEM5xhNusvL3nE7MO3Cgu+KQ5AUnpyhcWS9yFUjuI21VK7UxN9906VHeWxYK5fiYwoG4xAP
NQz0OxeNBhahhwYswJzXLBUvehanjjjn/hTDClC1QuGXNL/RlUosKhL6a0LCkAghsmPyGkoMQYVF
XanowP1JLHxBTkEMJKJx6FqD3mVBASSOHHyGepobZV7pgvoxWpOKvdjDcZ4TTWNk62GQBVvstBZp
o+RNY3JWSuHTwhe2LbTlSZPfQ35fuzTzXw1cuLUGpMLGpHJK6JAiAf5tV+qaL8f6cx9jYlEReI0B
kq5Mp0gYWmq05h7cpuuP2hI+ihUanhTFnhndhRRnCenUpD0slaCs1HB+mfTquZoIYzz1Inildmof
pqh4TIIQnFn7KzGRvy9cwIvaQ3JvX+5/VkdPGmN0QLHAdDpX3HBaJFcTBR5iit+TI6Gwek+D5Ql2
U2a9C486T9D7oQY6RjicYxnlMOJmR7V4pU0mXngnVkKGoLuhcUwGQpyVVCRCHBVnURFwYTLIR01g
+sL0NXOpi0L2NFU4dTHlYgyFPWORySymKyHtGRaEPSqzXj+T3ocgmJOhOw68AnMQUkUs0O+hCFVu
VYV+Pz5WakU3FvF7pC4DT4DZ0aoQe/f+momB4E/ZFwNu30A0q0Sai6PCaxYaOLNeq2cdTWWuwXE1
FqcoGdGxgDRzxN7wRMbJsJMGV3TMSg0NlPSmDQyNG9FOKbwK7SuJ3pfpcRlQAU3D1WzHvaVg/TRE
XyXM7R6y1i74SinRhinWd7nR6DsFyccKdstpjrQEylxgyJ6JO8bWm17ZB0Jv9naILwG8bjmPG61D
/GpX2uDOhVRvZL2Y10nOZg22BPnz0tSDj22YyBOsAJMNJgZbtfucT9qScyWR7csYqlLM1jUHOVzP
JLRJmAOJ6JkChwxsD9RLTChM7ButIG9/PuizLG+zuKFmk60uWtWdeQ46Niokm7SEupPwojKo88ZI
JD9NHdOtoYNHCShaf/4pNl8K6O1bpk3Z7udfNOS6v/9pkD95RyS7BTUnrDuJEVWtDl7Y4A2KmF8V
MPfYiUS9jKJKFnxkVrF3jp1stsXT8tCOcN8dSoBqbbrtobxYxAOvgMdTMgY3+bqs5VuCKshtDkwU
DtJ7ltrIcVJHt1zrvJC73jrpbX7kvV/vp8iZvpuV5A1UCHuSz252eYlMW7yxEVZP0Xu7Zy996Elx
O5Yf+Y6SXUSNacuvvEb6q7lrH6O16sYqcm7u8yejWhmIlDQnZ7uq8kQ5GCaYBjR4To7iGZOsRHnK
EFnfUs6CUmalYhob6QKv4R62bjc3uF2zwaqaTakLw8dw2BJrH+bZ/GVu6q94uDHIgKqH9lDt+cLh
uyYG5nncywCfZmT/TpFS9TDqc7OjtTKeyycK+fBs2tMzIJOVeIpXCDINDjGkxBflO3tbklXhmB/L
W7LYSKVbfFlU2vZ8ZwqB8XG7XYcNglbFH3YyOpoQ6yk3UFS8CTxIxkIrMgqxk4WyP4/ryfQVqqvR
w7gsqRst4eFgk2ZQ54hMYZHHeBpjUXzWtV3VCOjsyrzX5wysdXQuzsTDwzzmLbvcYzps+pEAGoMb
AucJCg9nqgkVdELEEC9Zt0J8SHF6ZOzEyF/ZVChxX+WKZRH2Lqec0QPajNOEyNZOMquDDR8OLC5L
1KOBreGNq23dHV95joEizHB8RbtR1jLPhw4k2JcRBzB3HrxZQLJlkxp7QVePLqL8IqRMaXbNR8lA
84NvAzMRIDwrmexk6VvIMXQhegHiZjNZN+HILcw6atpWvwmVN6y5LHJhw1NshPDVH42j+mvouPuB
E7E7sqGI6OkIOKBmNJ+MY4HgJDma8U7/pXnCZXkOTvRP7Y2IjZr1/tPUMGK2wzdK39diX22GX/Rk
BcFSX4w2j/ohf+9LB8RM9zKybXZwxVhH3jZgPMs1LkZoSOW18ptHNOcsyM0b7wDlI6dZS1zc9gwl
rY5206mvyApVVzumV41SFU81DOPEw5sZuM0LQiiGjUC0MFnS/fQH0jV5T1JCCd6Eckm0n5rUqWvb
qFf1FeU1CcQ8TL71MJxL6RUVZoGny9yHIO5Sj/xmnkSDRpJVvaPtpdqD6bE16UCZIZa8Uj7fA+QF
L1DBtvO5T5/DZYXVTCctuN8JH2rhxQ8hENbF0SwWqg7slNOck4tBaMdh2gz7tAWy6HPlkjon2GQu
7XqyU7aQnw+whahsgIdYTvIqsuPYB8Wa3lYPnIJiu9iUH4R/BHRzNmpObDDocKj+iTCLWVBiXLKF
tcw9o/9IPBWDFJ15tC4m28BI/pqtOt2hGKABGz2U8qjXTt0qyEE5uKlit4ON+16WWdkh2uMScULc
KPuahhyEw8HiqqFFZS7gZW+NQOPiTCCrLnTk+KHTJ6BCqPefTMvpXyB5sG03HWXTOtIrFveVfs1W
DHNuJM4uHB+b7BD7yrVgruAZ+x2ZZVh3cm8619DQztmFfubW+ckmjh31kHIbg+bkWty4f6FPQGJ+
VPm+wytZh288hgudrlmso+2wGhY7rHjUWe4unrUpS3c6sWOeG0ckLaH0xWPw0IHQdeCz0QKOLm15
99CehFu90x5hvXSv5sUq7bdoA02WQQplwiWYPIsUGO7aw2My++Zq4aa/sXwsb17+zBHanZnQS/vJ
R2l7bD7Z37Dakg9p7FgngaAyyq1r9dG72oE7rPqkHOMrnsC1Km9DZasS/j7b8oyNAyvfvuo2lXjW
L+rBeCyfoZVSYMaFW4RuwFWnrSG+Zz7Ql12zkV7JkF9OtHRHThhGIfSI8UdnwTlDwOlFvFkN1+iB
pjp57lbBluc9d9XXekcIREXwxquEZFLhMjCPCKcakq3g3gTrSFhPEupPO0ADqkB0uYjTviSHKHFo
UgcmCr2PYBSGakmxsKerlH619QdVhUXSabdXL9GTAJLQZkt1kVfWI6x85v2AikOA6qyCYwe5T283
EAtdJNvTPkbT45nWsT42EQfSkZgQiXflN1muyobLLnxZPvPjz20Ozds2f2O6gv9BesvDNWWR5c3n
fFVu00sYbxXpA+RkYrLTPcRvI4VXtlsahOqIF3cmORqZfuDm38/bMN0F41NPKkMofNuAgUzDK1lG
Ja7FKhiYR7olR9EjWeRFsFw6gvGQ3ZhAKK8ShhNmXbZ0yjaLX1/I2ADEkF/CN84lbgaK8m4Nfn8Y
TuVDjBv8s/OZ/ecvouiY5GmQWcATMNoJRxn3x5BWkJ2W5GXXqbqGJlW4k2LS5GwpfQ4VibvdLXnr
DCc9gaKeL9NrEDyyg04pQDcKV2xCrGLj9mhV7eCNNRBejgIN5Ud9Ld/KYK8+V/FDcjYrwonXkBdu
98KTjKB3Nr0qsUd34pWdbpPToqwXDooXaV356qpHSMO+w2EhtOo2tKf94Y4KaVa17IOs0ly2qdw2
ierFhNbfzEdxOQaPxdrwglv/hZahogp4Gkr7nmzWkGRkh0fRy68GcrFzeQFq8lBhgnPSd7zm9bfi
929gocLveZu/y8oFJ2ZLU0cGzGHYjSOXtJ09cubFF8uZz4O40uJNt429+Y39XH3lrq4QpMt3ZTZ2
THfNI0wZThFlbT4DyyLQzzoxUHpXfPGLv0jaCmYzekJ2psjY0TwntZdJTvAkM73caQ8Vw5LIj7JL
/qUsVLFe/qUhDUovi7VLJZ90BNyWxhHD+4AiDp0sfYL4BtWfVuFjWESaE9FWw9eFJAkYxHanemXr
l7z1YhrbUeVON7Ic7Ru2ZwsIrYZGHf0W0tIEg8lKwkR3IKAjey0KJzg0ynfbfDZkK595TFjmobQE
m/CLGgbqDUXCRYFpBXiMKmFrdJgrPbgf1S3pqXFt9Yu4UAK+NKwtXPrXMUVla0dPw374xdrtLcAL
AfX3o/6iawTVDJEw+G51Iu4premZicq2tZcQveL9FHKklbFdDrOb73MWgbbkjqCPj5gPbiiiCnVF
/hS2oWrXDXZ9jL1FRB/hq79QMuMUXzXIV3bqoV4z8OP2wkrzmN2KTbIinar96CuINvxq9a5snWy0
OSlOWMmOprkTV9PX8GUeuSoFtI5PyyE6FJ/WU3jqDvDA1A9rEz83e5Ix7ovhZ3w+c/EtLedZgxLj
0HrNyaaA/dj406dh4uL1J4tWhhRnLnShdac4V5zBDGXSZmZxt8gqz/NUa+F2oYuNEITuxjCTdtPP
f5DE7jDkSGLElpg40t1aKFX8158PP5/386efLzPGkBt5mmLaL3tpZ02xhGvr/tmlsVTbYD5nYbce
8yS6IF10Ib/DfzTBEMB9BTnUstkTG/TUMs9XpYSsXytdwvXB2jcyHUNLYPtNvLHzdgC/IsUueToX
4JI7kPz8bhZxToKai/4gcIIsQAHsoKhVt0urFB9xikVAI6wJTwo89YSKSmB1Gsyi18KXspE8MIyy
NOacQRR6qEpuUqpHXt2346OUAwzPi8yvZSbsokXB3bHYgtCM2B5X92NLsodbBqT7RioHl1C54ay4
RtaEJD1lMoQcg5Vv1jA0l+G5K/EUPcexr9XIl4XEkEjMxk80KEHj1xrph3XBUVjWZfdQUx2ZSoSu
NjHtZoI8nk0q7Vo77tSec71KFwYp5riL7lHtQEGdQZSCQ9QqN11dQP5yf0j6lNwkwG9EiyQPVUn2
Z2UQRMd9NKp3gyK60sJqvq6pkMcyuGRx8KYqKWQtuWBYT1CgjoaUdltDsu3/UMkQD2/ScEd/fe4q
kXw+gkZQFeSpN8c5nchMUZF3CIlH6xrlRuQkxNJGg7ltjXAfVNOrnhbyZhgF9mSdfg6S96xvCGK2
pC+1ymjLBhJMBuA9OK5jzl8BCbya3YB2UgDg4sW8WQnEQHbkYwXTwxJecmKiXvP+tRUgqE9idyt6
COsSie1J8FRr36R7N7YSZs9DlHGugrNmpmZ91wjjpHZqsM0ETE4Kfod8JrNrUr0Rqw6t7/ICZmtY
dxNauFqMvpdAY4xEN2SGZFyC0FgHzPLqfrnWMF7xdUPpQhTG7FvHFqiH48t8/2FoRMKUiE9gSWA6
J2K9Gxz7etT5KuHVTpzIOG0jeS1WjKdjxVotUKedtMCn0+C4Wl7GWngZiuioc4YCfGTaOJQvXUcz
9vO1eaJ9i+YmlSpu1gSStczTUFvT8mfmKdOReTez+NSJ6msxpeu+9nQ4WeTGiDWnzrxYz9yVI7s3
Q34D41MK2pdSG7dRTkNcFZSoStldi5r0hULF9W+M1gdeZikOPrCkb9N46HdGScFc4YwyVJtAm5uV
Sa9Nz8QxVVlgEWoJ737eE5eCtZ6WAVoZlVUdG3g9IVo1ebh5iDSWSrAU6BmjelVKMc0MEWNybVyQ
+D3j7qZtMjDhGeItrcaPZOKkMYuABEnmQXkH/h79iwxxxUoGDYP2FaowEcQKt5SMUAicTlnpknAH
hF+ZvXqWuzXmeh2jQKxvB4kDwAif+kmNVoayGuhLk24QHUkQLxPHVAunEUHlUxAl7xp5M0yfjBQV
X7eRMyVdKS2KjEy2EOoPzC2EUCk2bc1E745Y4RbpKTP01yboIdyybwv76mRaxSUem6tUoyAcjNm0
51ZCO9Q9WGPbcr2NV1AmuN9lnU7GmHXkmKwtgs5JxpJ1smiE6wphe6gLfiWVF4WnlqtThlaqUtJq
jdraQ9q/JCUmjiBjF8M9PN9b9bNi0qJJRXIzOsxbahLAkcHtkYTm04CxY9FbN5DxPpuFuCpLeulp
iGRPw/7lAuuVTxV7QBAmg6+DgrAzA7WytWChSKfHxEROhXf4vc7oXMsovyLhIgie14rMk8aeJxhY
Kt4l4LWrrgu+IkjdCjE6OOsTfM/423Uy4j3C9dilq9O2HbZmK79FE4Vs1d3QN4VSdWSvgd0VhY/Z
tV/WxOIeQ6uIWscQikM5o2EM8/DgPIAu2+R1/Sha5nGqmtUw6mzaOnHc5E3zq8q21iy+h2HOcVr0
gk3WLTLZFh8Q+UG3VPDblO1vo0WHrBwIISWISA1pcebbuz5DoNLIcIxbpK9Eh1KdCfK+65mKNMK9
VzXHh9gsKDyS+CLiXdAyLV8rNWvfCXD+UlqPYZPkftbPHKxphVJo2YAW3QZJI+7KBg5yImYP09Dd
hiqp7TqHTBTKIc0yNVFeDJdSEN6noffmSDmFQ7FDOnEaSdbg1ehbRJy0kqSjwAGY/KzFGAcPtrX1
XG7WQQo42KAnLsKwpY7KDLe08ms5jfxTxVitGYddFoVX0ZjcFltf2mrSqh5BAhsYIG1xkFctdzNI
wCnjjkE5YuJ/zoZZX8Vq2ttLtgVhvbwvWryTwkXYJCIBAiY1aNZV1xE8H7u+7nFSmOAGo3EBHEgt
rnKDl62VorYpQp+MvoldK7JBOKGGtmqDyk9rxQ1i7LmKAIaBQZ+SWZITS8VGAUA7mPGjwON/jhme
p2X6ShZvxEmMOhJnBxc8wekFeOWNOgCfs0iwlpWcEXKicJ9q1NiPKhp7EtVoMAN847HQl5sE4Xm/
xJCtwYz6AVr0UwpCc0gIhNbHcOAlsdxoIQ9FYa/jzAyAyMOkNdTndzW1EmfEsu2UVbpZRGmdl+ZG
hc6Pm1eCkNinBFOWOs4c2BAoNtwxmp10kQmUE3n99WDxIQGptoSIxQkS4Twj1tpolZq4jUkYS5+X
fo0WcpWM8vdYD4xxs9YZnwZB1DygC049E5yD2+TQyhhwe5hPi0pSuNk9trnJXLNrNkFvrjPjju9p
tMuYc+RisdgQwXhMeYqcODCw56MbhH1MRAIh6Vn8WM94vutWe5GnSnPENL+lgXgdQROvNB0MeWy9
GGLIoG+YfE0ZAye22nwzhPorUjamDgmIQUlJWdIUqCFVw+flHv1Skl+7IdRsXWcmYN5n1pqcPSyY
WqNqeWxSNhDc2DXVI86bCkAdn8yivENupV899GBwEu2KOX5lR2pV+0PQPYTtpsyMD12OsWkV+jbM
5++kDCPfhLyEq1d3SlX1+on5moS/iJEzYBgdUmM98a426k+jrjnZdC4JGK+5202t7qa+dFcHIrMn
d1OWroHYh/sBAoitoo4oAySJWRI/pnnS+yxoiD00UQXVrLJTgOY2jveM0MmJjcY8MtcIO+NA+CIK
DKk6GOKEPda6BEGLy2xellVcDKdB8QVTZi8f9cpqaQp12+aAK37+9E9/nbKSYPOSxrVOP2I2Q550
d/OMKMX/9OHn38yGIIBYDN/ChMTWnw/1wDuAGxaC/YqqLZDkm9iX5FfqxadWiq1vpZbsDiJCRLEO
cdyAuMUPE9KUSjSyd76qOw2Ch6iKmWZG5xZW3RbjYblRmTpp92j6tM7++IDj4CLkiuEv97T6Npmb
wpa10tjKkaL//qEo0J90NwBhxlb4+4cYeYG6aPUmaXXwvfcP+R07p9U9SHZNfMixikh45oqzGIzy
aui1dJ/Vqfr/RYL/pkgQbd+fhAF3GeIf8sK7zvF//LfjXdL3H857U4J1ff+rSvDnS/+mEtR+U1EC
UhzrmiHL+l0K8YdS0FR/U+S7fFCUUBIQZoO84Q+loKL/Rv6LRI6nKSoyX8ZXtWV/FxEqym98qmRa
MhJDUbJQJ/xNK/mHeuFf5acpknxXqv0jYkNTCU+TFaIANFISSRky7lrCP+nojHSq8yZrEyK5NXWl
M7/SzBlzYYJpvZL7S6IY0SVMgAXnEqLXLpTu2VzKQ9HnVG2YmrcaZ0w6FvpDJQBYWlq58ONFKPDP
UDOMKFfPQ2DjfBrOeh/6YVgkjzCnSDOKx3zf9lX1ojSY0xjcx+LyFvRoEDnF6qPcFdUuJXLHxpOL
nyqWjEttLcyOYJM+GgjmUohfziwFyoNJiLrfyaSPaWVs7fShIxoYBjYelVrzq4npAilJ02dnCYfI
5GhKcz3bqQWMmGUChTFI8/gqNo0btPF0izHeE2GueVVDFZfkevlCUCXuzsgYOImh9OPxvk4z53mE
M/3Qd/AaOXCAV1TQwvDt67YuStEVU40LDmmV5Uu+g2h9nJfLHEQq2Pr63TKsgnozXUngbPwfV2Wi
L9EKS4o/jqwIOumoKPGLhefMM3RGsEs+YHKHQZHOuxbiP1zG4lkEfJNV+BgSa3kq9VzxBI2xq66r
X8Jo4l7mx4nt0rpwDJG03e0b9eAWwMbXxTI+/FCiDORrhuzEoZr7GPVbX1AReuOBSgARPou75CIS
FXUOewaXYz76+ZSx3MoToFlNX66tVUql4LcjpGlLKtbTNEhndRoeimbAntcnE2VZBpGDhyDre4Gj
j+a+Zo+EEq1rxHwN60Omf0YZ36tN8syZ7apgNc6CyTxZraVyXam/eB/V6zTJ1TXNAhtJjDJuUCpP
bSoE0BRabzKj9oSlTmaiEqBWqYDkNZo8rXAAcVDz4vidFa1UEWqFbonN5sfMFSapgFEBC7uQ1D10
HI4IAbn4ThqFb/IBPipBnNdzWCsXUdiGQ6BsJLmw9pieqs3EN4XjH5OTJurhVpHZS9B1Ze6gxMQP
BInF0sYsnOSeY6BUrKqsAZcAUOG35u5SBR8EHGXpdnT+8Toq4L79hA1gGRQtkn7yAIyoYT0smSEf
TLyUIMW03G0zFa402vI0JgyAK2trBkhmxmRm0hck5xjXgV6b+gWEIUkJEbtHHcOA0+RMRvg14OKK
CJfCukUjq87TOQnZMOSCwSk0ACNWUTL8WDujRcCxXs7PxSwDg7p7kwxavhX4D15Tzv4kAEAs51Ao
lFkffIPxH3FJvf0EC6zfTU30Afkc6jX0S1vTwQyZSeaW0DIdE5bSj39uXh7GGG9mXRlnQ8wL1uD3
h38HXhQKSJUJ8L7bqSYN1Q/kLMAIVRb0VQgkGMrc6UzxmL7geGrOVnnH8KfbOECzKYfmcyQE5S4b
I5f2I7UHPcRnUDL/bFpkCdyBD7x3XrQuZMpJx+tL2XJZJnnekBTNxR0nuyKoIh+kTuThGc1cjaxo
cGRp5SYJm7heZGMlzhlWMjCOG1HlNtGUFdvhbJKPSozhJVGiVdIUb+BV2K6YZbIV8RJOV8FCgagS
VVLKiYTStzE3Vp+Qia5028iM6XxR9xZYP08G0xJDYvbTjtOwFRfr1bTglC0gPu1Ey28SFMpSJ+uo
NgUgQgnrK7Zlfa2AcMu74qhb0/RQxVLuZEYFnQvUHL4bRKqqKaEUKACkq0LenzqjkS9qKp7kuitO
Jo3L8kMTKGl+zRA7a01LBFfG+GA05GHy34RV8hyOIFPNvDK9wi1JSdpQPGs2Rvh4gwWxdWH9Wl7W
YOqMI1q2WBaSdVIJH6hYRgRH8qnMNF+NlP6gi4AAEjIUPc6hcq83ygWe24s4c+eXvkR8w6eKq9+L
RKKjWwtReWGytAxpElehtTCF6htMtYMabJuWIXBtvJPPYj0rwRwc1UbaNqlCJEQVjPdRFp7uJJ/2
ei6gQBA1y9eXxMe+N50x55dviUYggqEI11lUCPPS+yvEo1aG82hLrGNlCTum2PXfSWz1TAuQlvzg
Q7Si5vCA17XOU3Xe1SZ721h6BDog7MwAAmKapU/N/FkNwamPZPOaCMJrbvS7Cg+6uzCXhYM1tvdS
WHYIX1i8PDc4aZd79nJEGTsP/GWc3xaxeJt1PnPI88iHcWIhxCssZMxk2JXkua+tnxikwGoulrBR
VOUX2D7ruQ5rRshieAbzdscGmhE70RTt1hw/TGKKmxz/eFEkwiGP0HtP5AZLlTXsVFqsdVwXr0Gk
AW1LAaFWKUvs4X8xdl7LcStpl30iRGQCCXdb3rBYZNHzBiGJIrxLeDz9v8DzR89MR0fH3FRI51AS
WSbN/vZe2yN4Nc5GwuSx6naOTpgWI/YhqZYknjpKspt8xOxRMr6x8DBICLGuhjhm97ZArmFOUyJD
7r3ZGbYuoiRAQDFsvAighl4IfIPhM0QunU9TIuf2DsAUWY6nOJEPc5yHa60c+6Z4D4UDRSml7E9t
IGHz26a9Z6euNmbG+G+ozW9zmn7lHbG9SZ5FX/ivUzbcOBj9mouIEO1Ebl+lzUvY+9GC3umauxnW
NUWgvyI1DafSGN6JTBuSzJlTV+W68av0Yip5/mcjcZlPRB7WiAndmxibFgfdsCd2XWtyBmglFeN4
/yNFzsjPMtz35i+zFvYjVDZ5hMlu3ZmpFe+Smp06Iga3Uk3hHXTb4S+RUflcxglTcXLi287UFpmp
SR8yi1yuJjB+LPOQRpJ0Ookg8w583IkhDH+c7JYFM6C0MUj2rUS8hUdG41JGt1Tb+2erJtKFXHxq
7EGf6OmkR0jc2hYgRsWYR8YnPZXlkVy6tepK49yP3NphHjAVbarmsfGDs88CdFeSM15HaZ7uG904
d8i5J6cWiHkViUA3I2U/15wKyJStu+GxJs67sDnHWyi6p7Yx7GfNEDZrma3iV4OU0YZQhxhG58ln
ZuGc8GBHamGX28IP2m2EzyWKveQyzpSVtz9MTdjNxX4SZbfqvSzY8zqjD4b556CgM5piXlcDkyIH
zNw9smyFaKExHUyj2PFKW1sv/PAIzLA0ll2ztVojPA4zXqyZiW9fet21dzoOj8lwF0y1PAQDpsJG
22qjPKz8ujcJrNvl306Pwa5k/o7+nUF8UQilg6cfLMN4G0CTnlX91LpG+bSMCDlGpKIkkCNvSV7I
naixpgxpV7z3Ndd2ljZjfpB2+sdNOHYos2GKXbkXj3MhggWCXzRjYnX9j8K+GZEaripQyLdRt89J
xnjkLIRMmkdpEjVtW/fsZcj5liPvMBu03F/PaFrfFB5Fd22A8laEM5uCG9NdF7fkM2DEnFtZbbo4
oEtNVhGntaR9yDlqYd9j1Jt0D5xZGSPyLGIxHucV8fvsEFkIP4IwJzP2UO4y13nNTTRfI50FGpEN
cpSeRGRX0dIlT7KYyq61yqiGnbzpRTXUfMLBfXYNGBQ/qCE7Ga4RZ7dVoedjUXXBem75zOPeXDum
8Zx0J3hC+t2tK/6GDYzJ+lph5LHC4dE34xr6DO7FpDyIlM4VX8L1sjGfLifsOmEQx0Fm3miNpTNw
emh5qnql8XaVdnZ19PqcvbOabymiuIij6VLGejWG4/gAJ3TdWbE8NqOyjkhzW9+Bc2lx58cdUFK1
06SCCXTxVSze3sCw4ru0AFQRT4sBqHXVPeOXjt3OAS40IZFQuIsSGhnurvFmBNIFSNWk/ds/ad/l
MMT3u6pKaHx9Wz01YA2XW4B5ncNFaZz9Ozdl5tFlsCy0WT25IyPlWMbJrmYQnuYqufD/Txmt2hsH
iAQwCcAw+Ik11l78EAUTU4ySWh8Gdxjvkgh0aoCTf1WR2KbEK/9MSrI02iiyu7pL6mMPM3wDXj69
s8mMF9yJQOxOQJqcetr6YKoO3UgJi9NjzapD/qmRqLG2CBj9MOYEu+XWJvMLaaYcbkv/1r0mJfrz
P+Pei/i2qtVMI8W+CDCE+XZ+oziezy7LceSI9liG4IoAf8Co5bC9+OhJ6Zp1dmDuczQsDr4dKWhh
aCBUcU6IKuddWRsq3keWCY8EY5+vsUL5OFSl6Lfe5IF86j57kxOWzT1g5diUVqjx2/WIoTY+1YJZ
m/4hIsAH0qoob8BODH0Tz0qhcImGNJVtaCSJ977vLaaJlH5lIz9lfn80wylZx02LxauSmAbKOgpg
MZq8BSJcC1mYvCcppPSg8TK2WJYBXrptk70mcB2vzWxi2Zg9DX4rXc8RKNG2HIaDo0mamGZ4T6C6
eJZV8e5rTsBl7x9CDowbc2StD6YxOqtxfMqF0+/LVnj7LMDzrziuwDpnPpgBhc67+Hle2PVxqsud
7ToLm3TEi/8EfIiSa8CsOJ27nA0cBB6NkxrXmNGTx5rIDtXyPmiJuGZL85a/vC21CYpgsPpTnqaX
aqreQB04vP3Qdj3aTM5VMX00ec9kV8EWSMrA2XkLBnWYSerWcfre+TgXet+JN2k3N7vecy62aWCE
GHBQ1vRQ7+BDhyc1pufCVPVR1vaX9HS/HQN4drBn8SbGGX6oMBjYVxtrM0EF5EX6B2MUU/a7Dtr8
CYghz3gvv0vOL9s+iZJtFPZ/Jrvi5c5wGdRA3Vsun+uoUfxwec04dMEoiYWaE8NtWg2TEe507YpN
lRZM+RBDNwyIrN1ketA5tccEpCoOjESjTewK95BWRBNS6VxS2DQXQ1kw5jitqDjApKi6kDot+w9I
dIIWdbk1h9DcT0GrD87el024j1K2e0ZMoN9U/cuxpz/LgIV7J1Dn0b9UPfa1sij8Sx1AKxvT5qDH
xCIzbY03aY4Or+EE76BquJa3LMIVxdKFOUPvC/pPbq58QUYR2+y1b56LQaYy7fZBlw/g0vbs4u01
YD+CNETxQY1VP0K02nfYHmbYDzOAu3UL0JvYfpvthAYpLsLR38TN/NdLiA2MNZwIykrXRTJ5d5lp
yGcndKy7GCbbnsQ3BQDcTdk9ilsU6KNF+v+aZV656tswokUwBTCQN0dd3I+lqe4A/WZH2PUNqnZh
MAxxG28FZrjZSp/Nj2Q3DZ9BQiZPEWtLkZfxW1MKIdpqB/ScgGAUvEay2XeiSndhApBbWpx2qHuz
1/58N/v5PsZtgd/LaPedn5mrKgsFqVoK6NrJ02vHMpmmLlvgCK/9LvCTF0e34x0tb2M/pYd50g/4
BqZzDuNmBpvy7EyrvKGQ1o18exHG90lbeA/tKG4/ALjEf01HDl3C8ZxjFwYlZ6KcRTWSJH6StH4r
A4LyAdy8Lib6CgERf9LA+qKpKHO5ZuZFNByN2XuUeSNpsPvsG0YqYigfqH7cyQZKC2109sZgOzhK
i5hGp2h7KIwDjVvQwExn3KUVIpWrDBrfhvg4yUvHdRgX2fCetUbzWnszgkHxuzWM+Ell8fsP/QYs
1ufPjpVkGC0bchMSMu+unI2XHiFmZt7wFKWsL5a2LqmJvSjq2n7PImceF7JmWDHsbbPXyMIdAp15
sIiVlHrCkQYvhPZl8zoIxSiiCcJ9yZscToCg5ccpmwPJfvk8A5vgIsJUgmHnslffm8tPOxqW4Nas
4qOfDO3eitz6GE97d+S8Fw5yOgxBywCG7DR8XeJrqQy/ndnF3JM5B2EZZGQ4ApoTON0OZ5ZByUWb
oB0BR9x5Y4Y2pcqzXSTfidLiYsN3sfOoXikk3mNCJSUYcBMRoxE4HQiudFjzmYY0DoPhoN7n0UA6
k3LvcwwBH0eFj+lwrN1LUZbGofa6p5LhHuORVBx72o1t0yr2fQRSBS57uaRX4gsUPnNfZYtTbwIU
TwpJ/e6YI9bqWNlD8y4bf6UkqiZlcPNV5WN0gFbOER+jqVca/kWUX97Y7kfKIta6oew6Ev5HZPBs
eegzMLWQAkJ2t4cGbpOYU8beHbcZTjbDQ/3pqaXjxNL1RlNEp4KgvAPqYEMMjjZJI96ivrU+QwP3
o9GdY8s++dIJjo7phufEy078MMPVaTCqSlPvVcJYKYtZ59nFjQ15bsSYXDxigYpWVQyPB7b1MckG
1Fwm/k9FV+/9GX9YY1cYbALes+Ui1lpDc7NjjZjp9fglaLjdzglefbp+WSxE8QqadnQo7Uxs549p
RcOpp5XhqlSJGjk8x/QsXtVwDNHQ73z2ZVMOxLOaMQduj03Y9ekunh1CUH0+wlvzQPMhnKNiFS7/
SJJ1p6VhZx0OOGWMMDQOscHZuuimcFekALSrHp6z2TZgACu6wn4Ui37usKMObr43YkIPCPpQvEID
LJnWKZyxkowGH/UZhhgiUPRQGtOttLiNZ46678auf518Tsrsz/eD8v70NtP4NJE+mScUghFtwlMP
eAWmtZQ00iA5J/BKnKPRCUqSPXhrkd2ufgphhjB9a4BH0rxI7WGOzvCIPrIuR+iDwzzmkPidGlkf
cwvGhEORDhuDAcFpklO4MiAPrGIo0t5gfpio5qsEhhYAiPjNcYnipPq1tv/0/UxqZK49Jm/i22Gq
jGSJ/OGFnJzBmR1dJ63pDKsxCAHSQbrLHjEZPDkwWSCzheMxm9Q9R52QnqE0OvhRBCMR6NQdthDK
uksGzgtf+NgbJpP5Dj4MqGa0YI2Dv0/0weixPLkF5yP2igSUOJ2/ze++IvIwVMzRQXA8jLmVU4pU
/PIMMKlzGu5jiszYcSgmNFiSf1ql2tGdDpnGFpqxHzHnXdehS0KYYBY0yubU6/XYEamgZQLqS3Yz
MO9YqT+e5PJAAD9GGsyp2zVdzG1tbAPxy7pdGwSfRj0aVMizTHY0MXG4BxSiUVwNvsgoEnGi8PsA
OA+gaY21uunFdRnH7mi76IhnKVygHbHSBhMZNTd4pFq2L7chgk5dj7mKFwDR7HTXLuRUPUYeUEp6
myzAjqOFra4Lw+E0QjP0eNrQbmESujp64Fqx0bVt7K1c3YvQt3cice4bWhr3w1w/qsDkwgtqcmXk
Ybn9+T7T3pn5eeH9WxkgIgGHyfDLF7cDKo37hKgOUCc8cgeO1CyupWlDoaRAJBRWtP7TsmifmGDT
GznNwz6f0mNdz83p5yHkuJ6W0FggYHKIpGt8m4fbvmqDnd2nb6XOvqqyxHTXhHf5MlUtYq6Olp19
u2U3bzvaJLkW43xIddFuopYoCe0A+2Gs/4w2mzWDo9IALan9jzl4/6kiM2dXHQhsrmwDM7+7PIQp
gbYwmvDGF0V1EoZHjiOnvuWnHeznAcm3xZg181nx4RIpu0z3zNXvUjPRp2kkB1VGYAAiX+9CM32C
OUV9ZYi9ZZqWuYRi3Cy8NQRnmrvCnhuhlLzSRXorJo1rJS7o/YvFymEcjTpY7nre76c5z+8mb7T2
HHWtkVqHYmKQjU9gNEFIxLR37ozC/w3h74v68T2gmuc5yf4GwthhhgoZ3jDIYJd0eK8sLOTmJC2s
BmYkXgPh9idTkV+Z+umTdtl+VVF5PPTZnubah2b05HHCGk3gGSJbBDlnEpiog3DEUDjxQtTFi7CW
jj5B+jOmp+TkjQ+8c9kCS/vyU95G+i/fqSY4lwNRDkkxM8QvAJOsqa+96s2XcoaeHKXuwWYROLq1
u7jxyoAgxPTiZ5a1+ZmRzE1JI0qx/Fv3NFpP4t6A9/9B9SOgcU4fNlHGUyXt58gYzZ0wXOskiunV
HEZnK2JABiPRcMYY4T41BtbsLlTvk0NdrhSnUAa4vegwXqFYEfuvGJ9wl3G8tYpILDU59nhpj/m2
K0OM0+j0cUc54fIwNRUtr8to/+d9uUz7J3RGqsacFxX3Fz25z7n/ZbevOo5ugImBLXb1L9fHBqo1
8ZYCJq6XC3uN1/l7FNOGFhFwE0szjuELzHXKOyILG6umaZ2MHGfLXEdZBzpGzJPBH45M2M2q4TV2
itZdNuM1DfQcinhT4gtDQ9xBmto4fzim+I5FsyJVsrGh7oZM3VAc4V9llL0q/5dnVp8ixjlRFOc+
5QDsPI3NwwzEnnE0S4FbccEZ+nejqN6aP150n0unw+x6Jxro+323XKrNFy2aJ4hRJ5pmV8HU3yog
u7ggNhFbwjpAC3I63IYSDkKd+y+pjrYUc71EfOnJjeR2sJL0YC+VwWNQgbOitjIf78O6tkC8L428
ETyxySnIT9ARKPeQ8/IZhayul8L1/ciQee1Q+7Xy7oaW62AtMZPbU/kISFpijnHCfGND1NtwYRWr
PN3Rkx2i3VHfXMbhDb4pakSx0M2pElfGypzZwqf4iYKCieMLlhKfbSe0KBmNMAiuytkXi6QhTi7G
IMCBpLK78StZegSLQxW1G6qCkQwM0NHYuDcAyHKoU+oQaXJqIRci6bTDwZoyWmlDdZDL2pMtZZsi
UeQoqnFvJyaQSgJNoZntnMQvDv3Avl3VpDd5r33lEaw6M5w5M4MA5JKP9IU+sDYcOhVn378AA37n
QExYOKivOJ3KU/fT8Tna8hDqkAIvCfg+C6YPJhNcMRIvXttTyGcjEHSVMv+Hu49dlxoodfKrOt/N
k7jrQTmOnCfR8DqxDy3qhO0oONFDEu5GF4OtM45vuSSQY3nTa7X8MSr02PBqXp3GeOSEgDE3C66C
9ednu/t5qJa1XcUJjErbI5gW4fuP+PkCYpwaA9WpsbKn2rZZYgOyp3jjqLBX4Za1ruauYnIvzHr4
qJSJ8N3WAc97FC7poSK/4loAnxZw6Cs7MjGCv8IPyUx316qd072T8kFPSxA+lHOEMXO0doEd/OzS
y3f+86sh+9XHIJPdBjD5WBrvDDDJWxb560gWBAYkZvmqWghtHHwrjjPIs7SQmwX4GzzGlaLzJXdv
7FcDSdn65peJAuce0tYqCEcJKWOUM/fij3LEBNi/mS6JzhBkZYwva21kHH9zk0Z36Vu//eV0Ym99
i+XZKhiqQb4AABR4p7SU3ilw++KoB8oSTGntOzm82jZ7xsKvABOQosdDV1xpOP6rvKrVNvO8BEMo
ccjMD9i6sqlfR0bvnzJpftfKPiobHRNQ4v5n30bA6o5G88sSxrOKR/ByvFPgB57D0DnUUt0afDhk
pF2i5206o5YxRXD76do12RL92Y3CYThZOXtl1a9Tn4S8vfV92o5nC0XorES0nSytbpaGIJFUAUux
M97xSrYYAYbnsB+unGwfua15G+jdepv7jrFWcfFtSxYI7sobXyjyi3P25vFJqrtq4ug4XQZVHcDx
is48zs3krovB4pXDrbpV4m8z1JyeSryHrHTBPu4R8waSX5or4Cr1Gn1FEdVBzJWl8Q4BIMqVn1Xj
aeio/MpqVsFFmLPcJW36XCe0NxRRRHxJBMiKyBjUamUeynYlWRklXsBOD8G2wT6btK63QrzNH8qc
zJpBSYC26mBvp012CCXoahQ7tTYNY9fltjgKr6E8okEuyL2POPPSo5AcYtzp2jMSOevYQ03AcdPF
w7UNMQFwMMl09ytIit+Clxij7IRdWNLGjX/DWg19/Vk45qeRrDOrtc+iwtQvkt9U1PR3JfRf0oXG
cBztpblcEl4vuFlTQRTReAg6cMDVSFIBZzUwzH6nYsuEL8ts10+pmAomt99wcn71wYIfZPclpHFo
pBkcrQovTI2P35f2Q5Lw5LVuqvcyBxIEW/XZZWB7oBDyALVdngabVBUJ3oi6cZu75Fo7REX88luX
AdghMkgVrk6zidJPgsCgINYJJ8jDoCDvz5b9169gHyYNzKqW8GeQB+eYfucVZlfg1XF1tBpZbvkB
wp1wEMioJoCwUpgbBqDEuHy3WNGHNFIB4bzyJiBliiAUAXfkfoQxAAqVvUzmAz+/xkMWHsz2Jnqs
OwZx9imNOeApSFOozoJMHAfWZZzyB0azvxH8ZiAGNMfhtM/gVaz6oENqFBoaLYQW3vdH33aWJhto
FcE0hChNTxpKxxEL1rTGydDcd0n/ELrNrgIEkPvyC/nefvAgLnKVurQzvRd9SKfSECPXdQ2ie5Zd
JRdsegGcTROGexYoWhdKDLRcpYmvUGsgvgI9oE1YIzVzPjk1hl/VPrCLfYAwxGrFKUUkIF0vHint
wHd7WnWn8zhqDiAufl6Nd5vedshJCtuYqUqSbkGxsT1nXkOuacHYuH/7y7wdY/Q/nQdAbZSSMHET
huXzhrQ9AzT6Z9SnqZ8t14LSMeBRAKaulvkVzh/cH1vROAQMEblK8iDEeR4xV3g7YBuagTIWhtw7
pMpgO0qhHoCY9W0oz0xluMZ3DB3baWDeODDuKtR5FMttDYdOSWOGm4VnR5TvLgVeudP5AL4ItuP2
5EwdceswSevSi7A1fhIYaf7bHzSJqOUbo2GH3P403ZkFNWhxU9c0uZlfHnpwLc4GDKJtGKXPWVVL
Wn7ttVUb3O96khC1wSGZbc7FMoMdjJCCQ2gpoYqiCOulOoJNWmQgTMiOAIrfZHE3HVWGD0iDqrHB
6NEwVqwBrD7mCAUbK+5/Y6Z+IqHUr5H5N1VFwevV8awc0ZSxEbrjOvO7o9AYkdWoTyUgcIcymQOM
VSq/M3OXUBwRJlAYMmU1uzHlucNhe8Oj7K8j3h2Uf54YjGbrOqj2iTLknirNoz0KcEUmvJbQJXAd
NvIPo19r7VSuBd8hR4ihClQkSb4Zb9xw9MmO5zUeE5pavPmzjiGtl0s3UZYQ0yovod9o5jfqdzZY
4FsGACxdzOc8L/sPzD+EZ9ulLCzzzwyCjX2mc0LODUufN950MXac9MDVNcvfMjhC4VWvkNpwObW4
spGCjollVI9OXjwkWeufmN/QEhZM36WIxoNVAGYkJLPiCgG7L202lgm1Ahq52plhdE0HSAFBq+AH
mE951tNZ6ckVrQ41tDa1rupqAIdTMmhmbrEJwf5phBQCUvk2NMIPbT4WbTG/VPl+5h2lBo7Wg2mS
x0tKCIMue5GdC7RedxCrEVYBvjFrw0wcAvm8MAOc94I+sLXXdBhdxqeQFNZO2CYpevqC1iJf3g2N
yxSealWb7lA9tFSqi+S5c+Sbx/iIdA/6CjZRT5YQv5OXDB/iDosG13TeH5jIrObRirzozJjqQj2G
XGGdjnc+gAiKrt4iH3pi17q7JByBWCh9SnObSBoqfts4GGO60FonnP9nQ29mycQonxZckIrSLb6s
h7rKroFLX4iUvG08pQPMfbWxq2EV53qI7nU1fST3Y6f+WBkf16kqXqq2Zsrb+58xjYC7yK9XeZRN
BCDIe7JsnrOZq0UBN3m1uMH6VcvlDQgAgZ763DKKj032ZQKNMOrm+JWyFpqhLJNYb4jOKez2NBTL
J3HkDM3aB8clXk7otej69lw5L5A926NYTu7ucrr+efjnty4XJ4cIycaOq/JkkLtD5MhWQ55Tjmwt
teM/D/Jfv/r//W855vhVy8Vz9jOAdR7CbVD2BQkQ+q3EyD1zcjpAAJp4+AKypBsFtxHcCZ0OpyRp
aTxcfhX961c/v/1P/+3nS/7Pn/hPX6LUyGUhtoFhKqjpVlwvlSI6ukKH9rahnGkTLFuceVMAfQ8W
TEo107aI9Isa1BckcX2Nk3jYBk7qrlTtnQv6UkBfw+1S2JHXDl+lemymLYlHzkp4iKoTyQMEwYmx
a9eiFg59csc7b88Say7NRvhV/Gi8DmRD2gg8T2FPkJHMlkklMofNqHaluvgc8v+nCN8xPpZ1N8MW
18Hnp0ylf1HZN2vmuC4Fy1zXTPbWqdu9Te/ZypS/wsSi/TVowk0Bwd2QCavkgkfgToj4Lk9lYH54
LB3HwNkUo/UJ/flhAv+0d7nCL0Nsoxt+mxU0nSBuN7JlCOq46ELTMPH0XLWfWGiGFubHHkeR6Xiw
qDlRknl57fJv0fj50yA/oLn/RVyNNrMIXsKaltcUlpnVtNWJ7jfwAIS6QIuaiuDXPq06StwGbvbD
WH7NU3Lh7MI2KJpX/NDo0jNLweRl9xwXyBBivIyWNGEsu1tONWFv3HARWRt+qJdBO3tu6YTZpSA4
acZ/GgSKVTLFMJ79Pj+Y2nsujAjMwkDNjexiChOs/mrN+YfXDU9jzsFB2JAvh9xfgkgKsSUMz94S
JYnn2T5ZSz6kX4oTVOk9Z5QmcublRjfm8GWQi8aNO9KJPGp9n3Wdcap9kBtBR8NP0H4RHg8Yt/MX
lo0FgW4BTU+PIQps7bb6XNLgwKya9PK201sKcOJNnMOImkofEPuYP85T9xT5ULREZvYbDS0MpD1Z
DwcQ98qb8nrb2IU6Joxb0hg5dfCz/U+ABLn5QA/JtPcXPobvm0fAd9l58sttm+bDQS13vJ7cFfMD
aOGhxivhlzwXMszNs3LnNy6KQMt9uQ39ITpUgT5VVYrne4Rts/z8Ul8tx0VCGcU90/KTOU8ON+/8
zU3TB3tcSLr43qJXKjrSsycqgS0BYRlR+galGjMA8tPPX+TbVAks+ZUByTkirdmiGfSRdg74NuBw
zGixsCKBm09ecGoNc5+P/kBXWE9B0WTvLVtMDK1Mpur0C8RgQbP7pEhOZd7x7/Zo+hM0G7DFBmWQ
bm3wxuE8jMeV23/q7zjkfZDMunYKiFbuDf16qji+ZUszeHzxbPnWjjatLj7gzEreWYmzbzP3Yy6y
9xFiEgU15cEdgg8riAKm2En31Fsk4WcRnboo51bDyExZCsszpNCmC95l3YmdayWI+/FEVpeQapWi
R/WJkW6DJOCFFZF4Ku36LzT8vY7S5NZhZFgJsCjJkO2HVMW3ImKy1c3Zq+u5/oXCLhdaAN1sTKQY
TXvJlXjyQRggXIxSRReK2/wjkWCx93NUl0HdlaNvHChuY+KoqYYn6IDHO7pKeChH+5djwqIholgs
AcravY1IOSETxwpTx66ZosdsuUUNLkQoc8a34DF5YO6YbBioPXsZOkcG0X3dLFOHsvJ/J6QPcHN1
xVZ62XQyl7dfayPV+w1PO+xC2JZNd47MivN9irolOJGuA84Z+6Bo7qPQYW5VJW9JVVmQ/5NiQ5qi
Ps1uyy6WT8BUi8Fk/ZPOEtTFBwzMYEAK32aEV9a0//pcaeyQ5Z9dNuqHj96Px5PVjcM/D35FtJX2
8XBbxfpSyL7fSyYRHn3Bu6w+FhkVfkFrCsYI1WMv7WO7DDR+HroKg4q9ZL56L3gd6atckTuoVq4d
UxbZj1+5KGnZ9rE6E4U/c2Qq02UHAZamzPC5yDkokpyAzIZgfXI6gey0PMxlj0RIyI01Py5O0oxf
54qvBfLAruaY8GpBO825/jLjtEBc5c/gAOBitaxpjjC/fc9r10OsXpUmOM9bg5idxcyz1xcPf9MH
PYTUxGA0K4LxTS8T7JLA6kYM6Rd2qejYe5W49g3ud7dTiIGx8YpfMZ8pEcVk3K5HQw3cLlK1Gxq6
zQJnZA4gQOhWXtFtkOOi82x8T+j13CTU2Wli5wrYjwPoLPVfD1bIOrP7cE2xK7uK9T50DIqFwIxl
D158TVV9h36egT7LQLCp7pLz3Wu/KG+Ba/8eG+spVNH8YZTl2XeH8W9uUef6MNhzBKSMmfZs2DET
nAp3spc0RMHLV5MEaTLbA22qKPgTkYGZ/py1b1YxhF//wxps/TU1by7cG0onKdRTQH6bwd6owvoO
XMyoBCTpKdVesg16k7thgWHLIouykVEYoXkHf9OZwB+9rOtowgYYlnNxmVwsolrO/pO7WMD9Unuf
9AG3VfPQCvvm1DF4KB2mx8aDD5fXL2hUDK6yJS2Qzzuccb/s5EGNcfRcaImMHsMrY6jPJ4OVza2T
XyZIjbMd4KZsW4tOxQYJwQ4xlaRl+UQH4bYKRIO/uBFcZ+vbgG1U+Vb/x2s9ypeY9z5XEUAMTrbU
vt6cqWvvAjlv60kWJxKPAV4BjF1TXYUkYCShKF5HJ3KrY+ihwZrTX9/K7oow2VMprL7NGiClxvLN
5d3ZxQNPlN9Z9rXzpDyyFHZ7hcPiicwX91wyTX/t8CBnozrMnHA3bjh35zCyScx08kHbWLVHzVjR
dRyQg+We5tP60kfW/NA5XbRPTQAeI3LbxXPEY4tdGvtyU1zIeDJdTRBTey081vROfjTmAhtPTffk
LmOKn4ecO+EpfRuitroUsGUvuY6drVehrv7zW4T8fdOqaW1xVqGce3jw2ug9msh45R4Tnq4yb4kX
wOP0lyrNOq62mVEvMRH4FVS3rQPDdlnvxhTYLziTNHDaY+s27647p6Dnlue8QrlRqVR3dWq82J3p
b9EBim0bfUuX1h7LmV4ZB/XcUWf8kAq3tM04uAsYN3FkBXpWpZhcs/nURHZw3+MHsLLhhOE0ffCe
BifFQmSDEvLKDoOEP2ZgDeW2GbBjEt7gSGwqtKSK0AyVXs3ByAtv6wVALf6vnON/ACDb/w7eJzBo
k2c0iQ2a9MaZ/1Yu0FGWGldtnBwcsyHEMzfmpW8p6TBb/5Gna9ehTZ1SZYEERLfZOlT5sosz+Z8L
QikcpTCzZ1Oc4WhJXntaNtjnM/MUp7FxwL4CPttziBoPlfW/USgrI7NcajfbhFVDt1WcnCaO8DgG
Mue5zfyG7AdMHivFh0/EWiAkiHmLnhQdzCr4+Km+avw6OZqdda2CmY61fz14edEcsrB7DmXNXEtx
TupxwIHTcGDpdk21rYS8dS5UnP/+NKp/Z2TzNHqWZN4FRNriqVT/b+5yiAhEzCbosHZwv4j6y49O
J4AILFg4hG4cFI4+fp/fq6nB8+NmFh2Uo3XD7WhjB8nKI8wY68b8tbm6at7hWSDAQt6cVJiInvjg
Esbp3GcxNcYx9fUKf0n4AOPV2fDcA+t0nD+Z1M0Jc3D0aC7l8TKKPjOd4Ska5/xVxmOxUSW8CpZo
un+dJrh3ZUfR7VTDP8KnZpLTU019bJk7cz5r5KunmJ//9+dpKcX493yqb3kcAU3nf9g7jyXHjTZr
38rE7KFBJpAwf8Rs6F35alO9QajawHuPq/8foFtiq6RPmm89s0EABMgqkiCQ+b7nPAebrG2/SVrI
jNbLA3QBh1aSjZQB1bTg/xd9ztuN5MhQElYoiiMigXSkrEG3izgH9r3RhkfKw7de5uqXgA6FPSYV
GXTUriPVwAz3lbtN6Teuv6gi9e8cuDjT+C4dwttBTwdgfWgZSUl/0aKoe9J684yG5+/fG3/3L9+c
xRu0kAsL8w3BPBtxsWbdhOydRLAj8lLKp7s+N8JPQVFjgfTzkp8SXwTdK3NnlDXYUy3UAIeSZtbl
DIIrwtzNSCXbzKHZSv+0W2GZ0t9Vruo3dgXwl9SrDr4RHG5KV/Wdb9jJT2uxCm5taTS3YwsAT5Nx
8xk0EU6sMftgNTCbnD3in+GEK1fcTnmdbXxft1+8Ij2mJt24bNDf6030EoLbfcfopt0nOGAOpt1K
YjRBFaBFQojZjxYSde0DVR/rCatEvGojoOYVc451TtD9uqRvciD262gZG3454iyD+8qRcNV84Txx
0zshLQcVXiYkNLtWcMtklguCh5eyigbvXJfZh662uq8dzS7PbD7l7TiicUcKKtVjQ/T619ieCViq
MZ8Kavn7Ih2yk8OEeqMJjKRpiZzPbjvrYznkd6Ka1FcurQeqn97ZskClWqHnrRogQs+RZybbVijr
FpsdjguSozFdhtwnqEEGO+7b1W7SsKj0u3oq6hdsbwjH6yO/Xfy7vdtcZITLxey4HfVV8TGzLej9
iBTQYpmnKACj0hgVqIkGKWYXSTgzeWNsE4YZgZeLl78/C40/X4mUDTrFNlyp67Z4+wujwRNqBp5c
0mLwF+hIlw1Kmzd29yHp5H1oe3Af/MraUkyU50TE5FOFsX9AQs+M3+mBj8w9x1CXr6mizmvSu9vb
On1yHZpFl47jZnKxdwD3yTbtrKqfQNjZTZ2u05EaZF05W4Pc6nXjBS8I2xBtUB1dm+l0ozccmTi9
OqT0Kv/hbb9ND0BaqHRcb5ZhksejizcXFk2V2tRKOwCnlt+FM/ZHjkR3WIkW3vqqPaeZTA+Znz3n
0kUm3+ntMzOaO60HfzFWdXtfw/VoO1vS/VH+DYgtay5WGshk8CwXHepvP+1QDs5CyGn4VeD+Wxka
DkA/it7xIwKISk8srupbywhOMlcHytHxLhk8+tN2qWYOudqVkGHof20m2ln/8BHwhv90/YFIYCrX
wu9B9VG8CWqwO73AEVwGh04W3d2Y+M5NWxn0y+RHy26ah8m3glPph59tE+2GGRYfelKJK9sfdpat
U5BL3eIlie+aTjwlY4yKOZXGc2pDGSwzGNXcRM6qrLoPbvjiIVO47/rutRx0/SBL0tMjzdTfG5G9
QZHCL62O8KuM+V1jeMj3aWMHefI+o/F2N4XVB81vwI56cXSqtap9cskv8jIy1agIbcp0KA5tm98n
hd7fgboZLoM/fnL0ukNmmu7qYkQdrqz39Ripu0aa5h3Xy4+JCTbFkoLTtAmbR/RDxgXWwK0sW8XU
MMUe0ms3La6i9eSbahv2EynCtGo2zShvFm0J1+xjnTDl7/SBuN+xnB4LJR6dtsjPbVk9GkbjXAYE
UY8pk8HCnVAco5fc02s9a0TsUa8jTsFpFW6Kydm3sCkbvaRV0ENXpyz1oEQL3N5qdEJlfMBtGoJU
bIp+YaJAtwvnIlWtIVpC/jIgLdtR//hij66+xU0dr7CAZeu+Tbz7JBV3VBySfdQl1bZwUBLXmV+R
DIdxXhdpuRkcG/Gd0GIYgjFgkbA9IDlFvhcyL/cmit1K+HAngz46o+kGtaRRNFeB421FKeSeaHcu
Be8ZXDH+S6joaQHG5/pVCTIkqmlEyjV1L7pt1HtSJ401zkjGfi0GxyKDpNBFzBuqKfhWJvIe3eaN
QLJ11xNyvzFxmDoIc1Yl0677KmmBy9nK2A4jBZdwFDGt9QwtoI3aYgz1Z3zm+UMSDMBHLZ4ZeBZj
9cl5j1JsRZgU4TpuZF3SdqTBU3jau7+/sgjp/vlnZUvbtIRjCtNyzTdD5EBoFIY6WLx0U0Hx0Tu6
I1Lag1vVzLBnoN1Moh+zIvI2o6gJvCEb+dQH4lOXwTwbBgp3WgRXInfd4b7WZHBsAcSs08B9Vq4T
HiqQBbvO7sk/NqwPTQYUsBjTG5Wr+q4ZNaR7ZVevjID0A9fT1q5yciZ490MQB/dzu++BASneCiHh
02Wofj2a844uo73TgYVLm47n+ZRTiPpIuAsZ8Y2VI37oVN9ueqzSN8pMaZvnghAhN/+VtjmVaie/
aYOAeBLB+RgqYd/KpCnXhhXWu6AHKjgKrNvp2HxIe2nf93G4NXCbzT69XRqcUq2tP9tjfQzBniK0
vJfylfJFd9ByuuU5cfYMIm5tRrjcSfr+ADwE/YkVbXouyNu+46/40gLWlHrTwbD8+yaLkNwwBaM1
R/x8MqjN4oNXpGBalPUSr5gOKRUbeMK9+x4b7U08ltApzIdsQnPFwNs4BcrFDtjY5QH7PEh33zW2
JjZscrMy4y6GHzchTLqgw1wLrWCwgdGrSlDG9FiTzlbmk+gQObOobVZCIK5G76KeI5w3VL6Aknce
Wswozolqc4DGhehBJrAVW9PHjIdKMvKj9LMbIwxwIwn8zpNnaeNVXM7YH2l7PyZ1b8L/3mz+L80C
FOIfswBPX6v66/hHxM/ytN8QP8YvLpMTZP4m6A3XsLnJ/hYGqAgD5PF5siycecdvUYDiF0y2tu3I
Ob7INkxmf78BfpxfMCTZOsABqZuMS6x/B/DDT3aeSKKO8fPs+OW//5Mmkq5gVTiCWiE7Iamx/yfA
jyyrjGuoqg71MKypk2s3U4MnnfhMRAAV1sfaB+iYVUazLdPgWaug5mjkjJzqlIyu2Cuffbd5bP1S
30RNRE257gtiTblQxHCDUMPWM7OBH2g90A9yWusTthKPXpR+W+WD2olxMk40Qo9Cr9FquxY5Cx+j
Pq3Obp2PqzxFO02lP+RO2KHvbd2UPvicexAa41P5qyei1wpoBtlgEqBaTaxBOvWXvIrfSyiya+AA
5TmpO48Rtlsga0LSFDCT3+OBvXdI0bzF9fHsFOCOVVfvqwGZlI97S9P194Q4MkyP3RDJwfgtzCrG
ZuQWtHTJCrKzLEbjDTPcVUmRZu8P6R1lB++5zczPWh99Kg033+e6Q6M5IkCmbIj8RLdOf4fKwUi2
SQzlTZdhtL6p0nyVY9G/iSoN4Y5ekapCAO8K0l66GylHHisze8YWZ+9KM063GKOQBUE9cfn97yu/
fze2FaPRfu94fbYnnhmMsAVc2U9By4/cbJhF6fhW/I9+QZ0exN9zZREFENjPeRnhM+vDSwrhDZk8
ro4g3FvMUVI6JrQwhEsJGXFq1HnPXLa59/SYcrNWEcAr2aqIYQpGcrRdIhsyPkTaWBDgEz/rQO/J
T5TtyJPHsdSOtC5RR/ERgvWsmwbxALi+POpXjT0gJy148cSLz4lhvTRum+3xnOV9kz/mZHVz6ewY
FFTd7HRhypHS9UHXUXP5JpY68jRr5dCt5ULIY+mQ15tGUXttxoMu+Tgql4BKtObhGg3nZqre69rA
lxIcx4b/0zByZzO45mFqYaoE9CjUlGydyAZXN9rVU6NoB4fejZhs6+LEzaUHMbEzR9lvoE0xahBw
eWPa3DIethr3xf3Y8fF26TtpE0JcIazihg3oPz6NjktDvhPNdur5aRScdKhiL10dcsPzDovNheFl
Hkzv5cCpVpnJnnN42MlEemtvpePwPTVp1Gx9BovYkdbR4DrUuKgiw1olzWfWQoGIljklArvFedgb
2t2IWTab7nLcC+ekJK7DbpJbQzH+UAjU+gHvQEwRDGZ5yDnf9a+W9bGIRPfUah+UIF+SL3Wib6Hx
paIWjKqIcWvDhxRPwccWoiE+KgqX1eiTX2bkGJ1kvg8imb8v7XhH+cfaD2EP+ynnK7DKTB1zUT35
nAoXh6AwEm2cnQD9+SA9onsq0e2ttHnIq1buPYlMazDraGWnzXSTJDHaRUtH1q4hDiOqwsUDK0JI
WTm4pz0lBFw5nDzp1uzoqmtSTIcqLS5QoKj/BAjRjQFKGDXgbUPkXpG7B0ypG8uRn0SjHiqDC0lY
JU+oYLGBVCBwfJyZqCvpetRPjuGje6SjJuwuQRIw4rvkK93odfvVygEbYkvjZFEc1she7ajVkZhK
FsU09M+Jn6ABGZAZeUlAJGPoclmsEXWJjgRVs3gYbEI6hwwlbZcmr2EHtpRZ8JfcJy8Q4+FzXJPa
5Cl0iJPO1xtViHP4FtqNXQNMQHOk4ZpcdzSxD+Y33yF+yev5nh13OoyDYFBRiZUK3eQyNjUxk3YA
5dbunpKE9mtiFNRFK9PYJDmDYYup++SI6SHOtn2vfY31+J0/gU8QGpSzlGCZoK71bWbv/TL/6uSI
0L1MnaWubZ0gfNUG5FZWkKCpKbBtonVcyTx+rWrSpvFFMCIzNrqNxF1vkFZibXPXlYzv8gYMlRlQ
LumGlIC11tnFzBKTCqWANR80+BT6hyw7+FMKJbNMoIspsYE0O25UH5nb6MDgNvtETRWzPV3+FRVJ
c0UC3bMzZ8v1xkiaFqdCht/omHlgjcuQdEim1C1Oa/eW5gxKqN4jDSkvPDT6drjKQ9x0SV6jwwr9
rxFtjLadL6rhFz/obvyi7NbklqG9RNFZO5jxMi2FZmqFLQk+5r7pTJiQfstlS8N2nuX+bYydZQVa
Se2s0PkW2rBzrVx22E9JaS9061KKWu4SmlsrEDt04MMSMixkjSpFqkE9UFy8cEJ7YnTA4WRT3lOe
wJaGl92vigfS5uBCdVp4yahlBXVqgJKeVcqT/TAgfjr27Lw4fnlKRRU/VHVB34u7ipZrJQFwmvfQ
NeOta0TlWdlhvMtC58ugGSdfk97N2ASzxFl+m2SkLl7Km8gk5HIZlvVNWQMSn2IuTQ0/T0z3CNhC
+Gf0ss51PrxgAht38aTm0+CQBkxcB/IQ0i6LaRNyoW6JXXCZZEMdI97P47ix5FqHfEAjQCjIrdvA
aqlBUSWA4f7K3Z4k+PnlhrR7GqpfO52ghi7Gh+p0GC8mvYzRI2HJsPPw0Z2aOcfqBnNlhazE5A2H
wbu6RIiYNjDNfJ0q7vJjnDC+YQyTm1kyPeSk/inAC0VsTgezG0heJQHZGsRLIn13byXure2RR+BW
72Wt2eseqQtJRCl9CS41Oi/LWTxnMgy3baZPB2ytnx2TiAiCDEOqfA6RwH2NptS0Dy6fJ7lIuJNB
aT82mrOxjJbKh01HDSkdijIYLK76dZLOM7chWH0Ns7XR6QHctsOwdUy6xpDQug1iNui39M23Ti2+
cWM2hRhvo3bUyF9sb9NIHJjEoDFrmHeKtHqhGsGJwdU29opLLWKCyGEl0F0Xr4DmPuRo3i4ew8L5
VmYEWXOSBG1pBQMk1Zf2ZuBujg4NSLIu95lheSeBZWHVN8SCjS46P5B3YfSC86wkUBcETtMGzy5a
YlIyg13vjrwxPly6Z2jLJzyrgAvND4WG/rXXcrUKHaWwk95VU1Pd5ELtxkCe9CDAHt0njE1wYnJh
wGsAMCMpoPBtEAVqm2CEJ13zOUcWDJuisPKLNlp8oW2PXMwi6cx03P7ITZGw1TzM74CDechSRvcR
UvBnZzKfrMLr7oWKULxGzmOaPeXMo1dgdWuiQsL+3IOydFt1ybk3p9wbH0nanJ2bjXsgXMHY+82O
vrlL1qwd3hdmiSYwnrii+rPsEACVRU5N5RjQfkrjS+Rl01OcX8ah1p/a4YQbsXteFn0RvcO3Hd2i
Se6eKfwTbjz63cHDk7dFEDBRQvGIf65o0YcBKWYQFp4as8geNI0bfW5KOHBKcA0M+SCYoh69Akf7
mOvctJX3zC0xv8WWjV+lC8otSHo6RL60j7EJtsOJYpI38NQeDU+qm6acXqyBLonIRg0vUi8eGSuv
3DRVz7oa1bMXxzs9EzVZevNDLqbbrNez80jZXwWN+RxDfEBBkneHPMgAFPclBAso6xg/WxJogmZ4
R6kE3HCChUOlvIVgMD+rMSCkpufLlbjVivJzXbhqIweZ3WQ61g2/sEJyyOSpUqsIQRV5XKdwItbZ
GiBe9Hq8aX1CU7uSDB2dUMV82mp8b6sLyDvnUQi8xqbVvUsSshJy6uxroxC7QZoPdGPu7Baaszbh
AKRksc584R9qZY3rqW+eIbKu3bKu39ODtNdVfLQyl9JDi/Z1aguPaLzwfeKD5DIl+SypRl2VW1wI
zDMRRJOKD71OkkvQl3tyNUDQtzlREV6y1YwZjN3JA5Qw6mQBYi6kS7jZcxfDe7kfuGsdhZu9o9M+
7GNqZT7wTtVaJBXxCQmGC4eMZIBbJhwPGVjqVEBXK91O37Tc7MDir3ST/JuoaO0d0CxzB86G0KsO
R+FA8kcfVihsmrzcqxQlUOiOp1KKV0pWZL+aeCpTEGNUScwzPbgVChW02tlU7DJCFlBelILm8zRF
H0NkYcAPwVZxYSUVJtQxS+J9HIcWb2UPk0Efui/RJ7S76QNjERtbgr7HA35RxrOl3Pps24ra6jxC
6bTiUkkbcY1b3pVTtoem8MrgvNma+F/4qttT7PavdVwYD1xuzlWJph1NC1pwh1QjV/jVhdnUQNmb
cY80Dli/SYsmsc+142+gFvARWPwErDJ+0iHWSTUeHcYmK8fFfecbzldl8dvQmU2m+LM2NWQpRyMW
IO0fhhBi6SD56RJBEQbGuDI/+sokXjus951l5RtE6UfhjzClGMVh44ieVCA+Us0idTmOrW2HCsVw
qJJ7nX+DIo/hYpc8Ibu9zKJRx2KyEg71U5d51aYemy9wOm+m3nawohGLTc/ho1MyQY0LKNQTtb9V
HQTxIezsT2MB+7UjGBgSDIQ1ZRI8rjXtxk0oUTlNbK1Di1mEnqD5kAwkeHc+DgEZtZdw6jZ+r9ko
WHaJ7xuPJWMTboOULHsANrSJvhV+vpP11O3L0EPpTt5EEXyx7V6hqCOIL3HkcIgsE/wI/zF+RG7d
Xhz0lBQzfbUeEqZpJmmzKrftbe/2KZIS713skyXcxdVxmMhnAi3ingHVsAsGn+Qm8TwXxj3yjTdz
4vTBo47eF25xdv3iYom0uetz88WRBh6KQN6aBDoc4tynm5GA06ibG/Dl5HSCatiYpgTW4tpEjk/W
HXm4ISdK/ivDg8+xTU9SMH9wrYM9UI8j1ues2/WzHxPuwRCu2vTmHA0Vt83aV4KfvImYKlM4YPhx
kTLE5SLECr1CtMltDmf+Gh4SeYSCi2SNuFHzSRPNihDeb0wuriUChG42bPRJypt6mgla1St6zOYM
vu3GKB0AhwR6Z5JmZyZbkjHNtDy6IdeHFif2scUltqG01K9t9CozTfWQS0Z5cXND9vJNwP3oyBnp
cYaKGw8Z1sYW1rEVHoHKmG9Xo0aOpt+67wSeuQ0DrK9ZVLxO2oCwPOA8kfxiNwFABu7voVxjB0Kn
51JcLz87FbIAD0TFgewJ4P6KPKeCfw6l+j6vrQoeeQvcn3nqRCqHP+kvMhPuaXARG6rekDuc/Tjk
W0aN8OqMc2bW975s6QJXyQs2Gcyv+Vqr8hyrwEY6j2NbWwhe7RyMKJBleMjUm8kMbGEO0jZBLtyA
fwRNUp2GDiU+IUKITijDemtGYUJ/HgtgSrICDdo3EPSY4CW1u59c0pCyCNdzXosbVLfi4bYeB7JZ
qvfcub51I2/Bjd0HiHmAQ0A8RTU/bs9vKVH11KkGQgvrnJJw06eY7HTzKa3grdkmQ3Lko7iEhw9J
oOv7thn2AqrhpmoyBgzTV1MCJgut8JPHADzDdb9nOPJr1xCZBYyv2DyAwvoEsoBYzYysMyNhMoHS
nKvGZH7umIe3+B62hlUA+AteTZGKlXQGbdNqDNEcYo22Rh3upoahIVO/LWTIdNe1d3O2d1PlZysZ
ooNgKLSJzLrZpkLdTwN0nYg4m3VQRu/DmrkM5Wq5amGUnBRYx1VufyJ5qnqJ7zITm7mXE2aWWDj0
J+0zve5sX/ufhMELuIzzkfzlG9Gj3HIRedkZ3VDIVEQ2MXu1pMXkwI+mHd0ppiWUs7Yzqj8blAk1
kXcgJgZNBkK3ftC0rZ9Er3Sd3LXUKcWMORgYq3HXaYtxgfoaZbTCex4Vmj0Cmj4sszhAzmTjGrce
N7P95I9o80i2Nfmcl6mEU8M+ThgxBuW7ptJRmucwant/OAXTQy8p22h5q61rwsfHPkSwSTCKH9FK
YzQBmAZxPDYZajvRxFlUememZ2rnNfx88fQbcw1NnyoK+JRqUjsrDrmeEHvJrX9blz12+NTqjsjR
XiNgy+ja9ZMZMEfOZA4BMD3ayZMm1MdqRMIIV4Fs3pIUY0tuQAKFsO4qLDg6ObFTaj25Taxt4h5B
qZ8ApfTN8nl0wOm0UXoPppLbdoC+FvxVsQkL7y5h4nTT5WO29z3/c5+0wcmrkyezHZOzjKKHxuov
pGjIS1UT9dYw8d5SJSGzGijH2o3nNqYRfmixphrzVCOpizPAdOeco+Jbj3nZ7+jH0pgtEiAPNEzM
YngKJwdQjPa5xnB+8ccM1IpQ5//rYGT0nEcuTcQN/PplruOGdVOFn5s3rQgD4cJ//ZYB8Oeggq/9
f9x8HcLP+V887UcHQ+jGL7oOJJeEIh0uvH4NKRC6+4uuDJsuAtNVe0ki+C2kwJ6fpJvoRgx7bi7Q
5fyth0F7Q6KvQODmMhVEr/Pv9DAc900/ldA5OiEKrIZCouCqtzKpMjKTqSc34FJzo/PB+mMfLtoJ
jgmISpJOuEprenUKpFsyNHSptwW0sjWN2KMAF8+2DNRnE7jB1mAG11cDCkur/76AbzOcPOmYWwo6
n1Ihy5OBpvXkZiUUhGU1c9xObJfV1qP2sawti5g7LwRN7M81gJVTPrs8C6O8L9MW2ODspFoWAuYO
BYV5u8D1ewzTL87ssHIFWefLwv59bdlsU8PfjoKkJS8kuWRSKj1lvUhPWPFp6i+rzWQS3JuS9d1o
BEO248RilplfN5c1l5xfmBjTIZxBEv68uDrDljXVEgnWmuocz1a0oW5+LBZnWq8pbTeF9WV5vPDU
sB59Lpxlx/gKk2DA0tKAWhOmlz8mAnOk10EvQDBjkou4rKIF64/x8KiKisK7MbN7ShP+wrJYNqOZ
0iBC7VsFi6U/+yHi0anGnzAqLRrOtpNvElTeKwXofCq6L3Dw7rUWlrc1ZSSVuelNE7R3VYTVeqy7
PVI41Pu4b1cVdqF9MnRzrNleeJV+EE763AZcmooANhYYov1ol1u9iPx77GElnh4SJxA9zGstzKJ9
J8SvzHS3tqHNma8mFIo41maUbbrN+ynBm45DtM6PS8DM8t0AsnuXTE3pTaSGm++X78+fkC3HNfWW
5t7Me2umdRAz3rcUxzwTLz5z9K8NuEH0jVgKOZ+xEsxr5BT8WLs+ZhQ9VILr9nLMdfP6vOUx3SVu
gNF6x122LQ7X4/7hZd7uXl7WlwFJ9svq9/0EtU5Ai65/Uy3/3HX7+vf+/ccqpv4EBeKwWp67LNIK
n8R18/pYRw7rXgPkDhV0efT6sXz/CK7bb3Yvm0NGowoSdLNZNoNeFPuKlhnUyewUzr+vZZH9vhnX
Adq46/ayu8qieFovz1n2fD/o+kxiLfZjQ2ok+BmicP/iZd88dv3zmKn4e292L5vXY67/TdYQz6rB
Edoshyw7/uq46+tpzAZ2Vexerg9dn3p97Prero/FtbyrmGNxhs+fCQ3ud3mV+SSOWZhVcxZFnVc6
qkkukZXUCFd/uyodUD3a6N9FrSBx3CrpPegC7pWFbIfxGK9xfbU3m8trkYaGfnbZ4/JjQ5My//ER
r/+hQfW7HPNXz1se+/7k5ZjlH/n+Ctft67PfPJangzzGlZ4fe2o4p4J40W3PLP1E1F1xohMz6N+3
w8SipLzs+mkV9nHOGTZfRt/uKtoDg619M1/UQ0DFdAXmvlEYApKs52s+LcXsVC23hJ8O8pdDl336
fOO4HrpstpYpdmOsKBNDa1qQTcQQYYKdF7UIuUIL9HW7aawflseW45Y1Rc4I86D5ecv28uTr5vLY
ssAT/eOQAJkDnDMQbtP86SDj7JC2sbYsoBLCRnammZX4+46mxhgzE9RIkMAu/cfFXz3WxNwjK3+1
QMKG5T44fzpy/p0uj8XT/LtZ9vhiOBRmJ/ZDE9OmXUBjo4NjR2Th7duDvz9veVRbTms6s7tIJgE5
vYwflkXbefz3hd+tr2C6hU5HDi8Xxflet+wQscY4vMg/6NXQHUGj16dlIW0dIEYWSWerXP/jMH9U
Rk3fp5jtpr5e9qTa1OHKFJSZ7J6Lk5ptYlfK0bK2PBbk6lXPBoIHQjmdBhsFZTcvaNmLfdbVx3rO
KotraGvLWtR4ONby4jjO3th+XoihGfcW0LhAT3tCNTsJHMmcHisPCOUY5bij529/+X7H+UsmWYAT
ZnmwXc4dNUetkdeO14znGxKrTGaBJm96EB7LJ7F8MJ6JRlzQWvQmHRJU65qnZS1Q1Y811N75Nm5z
Zl9pNk7YN7k8yMmc0aYEn570oWI7yClPzMgQZyzrgxwotg24e574oPKTMjRapoVtr5WqDIITAJxs
w5SSRBygaRiIP0QYHwIlAmuxDQHSrNFAQuoCW8xkGqrSPKozl9FbPI/elm3qar89uGwve5ZFRsxb
jDOcJo6RD5Rulu3r/p8OWl5k2aZKZe2kbG6+/52JkSHo7AjrrmY8OQKK1qA1ULeZCBanhSe4LGgX
rsGaGQeRHizhq+MCjFwWxjzyWtZqI5qT2+ft5UnXYxpNZ8+bw6/HVBYdVbi8HpUvaAPLYmpDrqnL
KmcZ5IJiHu7+5X6CsXQ06w7xun88Zjn6f/DYcsj3v7I8xQv7L76LWvX655a161vthh5y75hSJJg/
qOXTur7dN5vLG421vZoemvmGdF2I+SZ03aTVkENDYCFASBrVYHHCzreWfLmbXQ9c1gY74b52fc51
9/eXDRMjO7x50EYWwhX3j392OeZfPmYxhl9TEdpZOnR+WXGmL4vGr3ipt6vLdkbf+vtBb3fXSvFV
/uv9P73o20N/2v6++tNrD3LgV6e11veX/tP+5dApJFekFl9++ht/vfrXf+n6T8ejeKb/GO1++g+W
1eshP73Esuft9vLgT0//vv+nfwcXq1kzBcPjLX9aJL9vpmhizFIbD8sR18evT7BNHRPnlHy6PoRT
RZ6kSsitX1aXPW2CKW5Zy0dmiJDL0XODBZ0XAz7PE51LWCiR2Saol1hdHlx2Ez/LbPh65LIWJJDt
RnBvYMF+3w18iMnysv+nl5NZWp9kXxQ6nDlWl/3f/9KyHVXT84R9ZldjaKc2NP9Ly9OXtZ9e8/ov
XXfzdT9qAli3SDGVd5V8v/xWrr+IZdP0LSLkvv8urC4CO3A9Sk8Lm4BcRiHcTpFMdxXTYcDzLPt5
rHNdoPwL1m7W6msYaia3Ilc0J7Irfiy0bpIMZebtdIqVDtmLVfdr1Spk9+48nwUUwXV+Hp4hdIGk
+PtmOuyi6ESAIyIwRMun2gk+MeyhgjAaSGOQCY2t+YUOKoKSuXmX+xtFAFQKjShvu482MuJzWI90
x4X5aTYYb5e5dczL0PBzG3RN1fzulun7dbHM8DFCBIiDuc1obRadwc5tKsz2hyaIjZNlcDO3Gnsd
lxHCB73dk3zzboaBKzWca7PZ6TpDL04YUaWo3/BTYbBGYxTfXeeuSylimcXirOu3pUW13O0JKf2/
gt3/sGBn/X2yKAW7F9Srb8p185N+ExyLX4BWSMemdWETKPOz4Nj9xYYzpVumi/NAt+RPkmP1iz7X
0HTdskkWtWab149ynan/Yrou2mVh6M53BfNv9cQ/aMf9r/mP7f8g3fM+pwpT//d/ireOTUfNliqF
GJrBPSHMbwTHBHSVdI1IxB11P7nr9KR59MBERghueqzwM6lp4sJjrsk0+KYsrGRT0jvfJe2fh//3
L/6Lt7Ln+b+A9a/zMfFZCOeNB6OrdQ2gOMywDM/hrlDeU0eZaILkfasmLEHIA28qi8ZjIFeWL+gy
qObbOBTBPlBYH0xZVaufCq9/8cFIpOV/UGLzL1EvlQzpbZPkm7dK7ErDUF04RFlJurS4l7Vmo7eT
oFhgf0mbSL9PhvZQ5jXJBIb/igs7X7cKmJ5wsLEr7dHLaJu2Wd9CTFEeL0CqqU0eDQRALjY20qY9
1cdZCNVAz6RWt8nt6qD19QH3vnfS/OGfnC6zP+xnbTnvCHE5Z5vDCeXMdd4/aMshzDElrKvsqLuT
fjZsJh9OkGMvCj1UFchtpUcOTh0P8iAKc0/fc4Uq0cqb4uIM2XOY2/Iuk84HT+ru9u8/bcGp/qf/
jRPdMC1j/pG8tTU2dYN40rFTQB/9o0fBrTf05EiVbdz7umtRNaS9Mhrli3JbMpaVBD7Yl5g0MR8a
Xjzdpdod5Jl//L/+dGJagh8h/xXOIJ0v6o3nLkKXXEgE2gcTNXyT2WtDp3eitLGC4p1dGrj7YKQI
0hVZtJd+/75IezCHWQkqRE3iJu2Cfzgx1fw1/eFrtHFCIn9Vrst3SbH7j1/jWGOY972hOxiR6OG+
e9rZAnWnS0e7cZOweko8YjoM/6Hsk+g5E9Z2VLgHJhNYW1p18Je8YrjNzBxBTYckrRsS8zQa/jHL
J/1D1dNv7bzqZjKSCTsn8jkVm88WetWL1dH7giWViai6EcNdtCjAZi3YVMgJEQTqQGcwSHMYX7GK
dWuHsJZdnecXnABA+4v6qIz8JZgFbuhsuWujeSOo4xZjrbbLyQy5hRoKm/RbGJVwHZEWbgYbPxqO
K0R0s5zOcqsQhyqqoD7rqTijuvv7M1Gai4/yzQcsBI/zu9cxi8x2j589GIhYHIT8sEdl39LIS/Nb
wyeRL3Ndum4wKGFrEhhUYiUYvOF2yMzpPMUZ1MCACNwW+CM6n3iTCc0/u131taLsvxtLPqCx/dIH
Oe99pAsZzzF/gWd/LkoQeWE4uny+EpEYgUVo6IsXr4nXQeC4a7JJa8TUMDR6ad7Hjnx2x6A7BrUN
Db1isazFru9TxmrvyV/CyBWQ7VVrIrhbFkng3qIloOyVC28LrOds19kjX2N7mzTDcKgbJZ47Mxsf
Au9uWNntfdakYq/HE/EsREnFM9XNjYpyhaNM23LyTFBD0XwRSvb/2TuP5ciVLct+Ecrg0Bh2aE1N
JnMCY4oLreEO8fW9AGY9vnvLqsp63hMYgAgGyQiEw/2cvde2kb/vK91u1kJUIbo2IMjAbItjVSRH
y5rSa+fPwYv2j1EaBLIPIrxSltF30ySzI+2qjY6EdMeXO17rRpMS8tdaF6cPN8klFWQKOrC0boCH
4qsAzpsbYfiQJ2+j1krAonRvIwF1dAkvLuIV0dLjDcfOvYdleKMq8o6W4L4+qhtUdcS5Z/rgrgSR
Xkdu7AiY9FxRlSDQSniSxi09qIuMccl003gipW+4YKlH+ivNA3JvCE3qxatK77R8Rk4WNes6MsVm
rvbsTFN/tyMocCgASbJhgntJMJqYuXajmlNsXS1zL9xVj37txg+U/s7oXM1LRPrqQ6Cp+AFVIkQQ
vb6ZDbNRDajJE4rngJF5Br0P1k4YTnixqS3faq8YCdvkajEQ5xIiB2vUTVyLznX9QAQXCZNmg5ih
6r7HXVhc2kFgPvFlu5YuNPPUHk6jS/qlOXKXT7QQ9JuyDH5JllwQnNG+G3WT3MTolk5usGNGThW8
FAyz4DQTsstOmi3iu0GPwl1C0QKSPUr7wmmy44KKKaFf3QdOtYph/B3rUX4MTT3eS4SD96rLX/00
PU+yMw/TTMqw9FoDnGsx3+DItPRnhFa8yXMO6UgXGu2Ef7KziWgl3yX1go3NCvpIxEu0Wg4nv/A+
H0ht/o9Okbu5nIPy20PXhQONCWK6LE82CVRGQlxYWz+PvTlHVq3JtwwfmnlDADiKHYdk6eVwrBlM
GzMarhb4u+WUpRdRuO4FVHKUWrrvRXs4p+FTSl7NPkxZwjDAaAR3sdET+wSVcrrp8zMiT5eHzKOa
Z1ZXKEXO/bLpDN7Q0Rp/Lkd54003/r3NwMSRsAFVrVQcZU/LZlABhEG32I0M2iDOOopXWgKO0+1g
NGR4waahrogs7buVPfjdU0ikEzfY6aJV9Dil6YML0V1cRm3/ZFLAEmX4WtGcPES2Ox6kTdhF6bQS
O0aFVchvtZtsU7KoJgNcZ1BX7x4C+9j51UOBeSFN65zrqiUQ0n4VNmIMr8zdo7CIVZC15W5qY/iZ
ldK/n0PkXeO7B1XqHos+Xo1X6aCfcuTejSLAuPQDigL97Ngh7QpQkSYkd51Rmx4HvhdbrbWAr/bZ
0c5sQHw9NKA4ty+yQdEZu02zTy3EM6E7kejqwZb36x6ecp4iw+0BNyvEXUe9iv8yGNp2Pm0vRi50
J1nPONEYnrMWe1TOSCHMYpMTC/oQZfn3zpTRzmLwPeQQN4pGejfibyNYI/2q1VW+pxdprbXReAH5
BhB6bOt7WFKoHPvnYNAcZCq+t8ZSHtA7Jv+HdDqSD7zwmkWx/Hw3M3RXx6looF0Y5hFNe0+8y5tN
DO293jmbBATU5/g0ZZ75PHItN+03TwdVy53qlptTf8a5QtaHNzy5c+KOtM9URu090W6wp33L2Tbm
UJ36HipAC33GiuFFE1BHsiuDhOOBLpl8pL+waNdWMh1AgtQHQXyL4gXew2wiozu0LouTvSDje59i
edaH3t/qfgyBsYbD1zZrPxL5mc/v3gvRYHehe+9WE+lteuBu6zHV1l5E2EdWstgVHpROyPtFQEPY
8gKHiYY57ibSqjdDTJ1Mi+D3N5r4oWtFw3xVbquENL++kOQOKrh3Q9xFl8EU5y7y+gs5AKYoppuQ
6lyUifY2YbDxoX/2AMgOXpylBzOubtPsZmBBlu3dugAyrEV0NsZdlKo3ojOYrgzBs26SN5jq9lMa
EsohkQhyOWqvwEpJ1xrKvQ9EgkZ3ON179cOMykKSE4e45YaKXw8CBesUN1Y1nb0B0TGBtfONQGR3
eu45Jx9YdpwkazLXaLLXuX2qvJwZOJ4VgLalf4nmeUCu7YbOpiEBxuA0tQqyK3qK8ieu7RkXVyUH
U1ZXnPflTfd/R3NiYxCY35jU2MfUbn7DDNbWte6Qctr5IAZN92SPhIYWTm7P+qweSDGxgo41iXNB
ZMPV8OhuTkbq7vVuwLM/a7VAClsfCPWr99iNXlXaw+aE/rHurQprQ5aTUU8K3ZHkw+Ykg1PjNNXe
azMbX4ECSF+D+IcHTnTGqpido1qLIzJ17kWSlzjoNlVVlfhLUcN2LgJaNyF31HOD5rj88WRutQ+V
9K9lWGknvYZPQJiHvu5krF99UounMBcAf58By0BFyFWMwWXg7u8BhbJxNdSzdbYDp23xn41a091Z
SQSB0orz8xCRkekj19yVzFFrqcyDb9Z3WaOaA/xhOgjVsVSY2dXwu7GL8tqXXr+ZguavavKg5Yfc
wIFhE0ACvDUBUezNKJasNM0TNzWyBPjw1r6gD+SElPGAlsLMgD+ykXD/DFWZgOr4F1Jsu5sUi8/R
SLia5tcgOYqIRRKVoSHi6pKmvfInAP2ACzvsiKgz+9TeDmHHvSf0/V2fAUYo6i0SLu2SqS7DSmmj
qG/dLZeJsem6dZw4vyFnTPdRtzWAEh4hf3n7JsGDZY0eKDWJ75RoZlIcEV8rJNetjwVX9qgTa5gh
VVOfe+BEZWQ+N+DSvZDIv0GWb8HUV7su9p8NiX2LPKKN7HH48ueYK8YNWESOl7zIUf+rsUPidEc3
eWzQYkLUNT+U0iZilPNqJ7QORI2mesqdqjpnKLSfM5uvbidTbk1dcnNal7mpmScHLRrSzXIopRou
3Fl4i5V3jjruUcqGii/z/Jhq/lbVvXP1IJuDabYVBDMnuDJNNTYIh/NvIgru8QSr36bbHqk9XOFH
DmvDgmXQ5IVzNpCV43eWcqsr4zSwjFvOxH3vnD0DdV89mSTkQlZruOJ4brX8lKzOjfItzLAIBjKC
Ny+NJCFU6mm1JruiPzsuIWtxxDLJagwOteCXLwh36XsidmI7/96wIDurMA4vy96ycTFJbnodyi1A
RY34HN3Szn4CXd5Q1ml5CoTv01B3GsHu/l9uB9ZW6eNNsxOqjJpjfG4KcHyrWtUBulq4toAekd0W
K3IL9DIjHiZ+1/Ee7zT9JgatfLDq+yFznHvN5u5TBtUjSFz7UFPBWWlqrAAack7aQ4P/QYGdqkyN
qbQmtlgimscyjdCvY4NbjgJhiBNZywkFcB4MD3aBBYfLGFSWk8dbx7OrLZeM+ZA6hvkAkq4khKRB
8AmQl1yALjnWJkrqwRHDTe+7C1rX+inkd3DbeHSFF57Ksc4PlsWf0zSivnh++iKC3r2Izjt6Vo+a
XK9Idggj8dilQn8E6LZGTFvfB51v7Ur4KnFsEPckoDMacv76ECyMQPvAcqO8QMQr1rZvI4jWtDvR
kv0zTmT/9BORnOSNcOxW+Mew+QGmL0mlY4F01uhVr408GyFk0Nm1tPDRlF6zn0w0mMii+5NiYoft
aTotmzLzZP5vx9EIpdkLh2lr8D5zyxyd37FoR9ToB7SrCO5r+yGrJAlKfInOzMsVMDoK1jlpXvxE
cnYjjHVDW98MGHo7I7a/afrE1wFqLcmvJHoUEM8xEwLICnNQj9m3pnR+ILwKzxr8Nd0n8CDP44vC
8s0HGz7ofXLzp/jWkGrhdMYzM7xDIiR+SP7UURByk+WCIRI2ZcddwLN72J3j8B0QWLrGt/CG7Hol
Jh0SfBI/OwDiVo15NJmjqcCx1vSBY76C/k/kwR/u5B56T73ggJdrNb0ThTxtnCLO1+EzIJgYDFBS
7vHYsgL0YMX0LfmIbX9IrO6ByclbNN9hMqsHX7lrdQKbq/pgiASewNFoons63cG+C5jhGm24ErNw
O+jLgrEihCoyHjF14SNRJ73VP0r5yDw/2Ab1SKt3YFYjGhewJs6rta2Gg7KsdJ/h8z1kDt+pWsTn
WC+bte7J35ZGshldwI8hnSrwrd6bUYKjRPM2BMzQvRCMGqU2lMLZJqGmdHLn4XLZkPbqNJFzEIn/
u534PxPZ7pG3H4XX6VvLsh+ceIBt26Rro8RsT24NjEdL3/UKV25Khv2mSgw8HtqjZkbtrqyVi3sy
+0EEE5P4ubyTe+s69V51w9cAynrxCmqdvyFfkxDlBkdJGZMUxK0ThxbLoTIXfwVzBlVPjMekcd/W
BBMBOP0f6buZVPl9pRPZE9bwA+YKclFN3S8GjjuGITR8yFDvPC200UTCaDHz8q8eAcA6SGxjJwbf
fiVS+ObXmNFj8hc0WksnQmaAE/uR+eL41TcEgtkpxkdzsXwCvwggTS5G3cKTq1xMtvPsq2i+x0VZ
vfGRgGkOXptaEQHSELkswRxkJHPvwctieldZgCsv1Vc2YwiL9vSMT39YeZlJwcw1o5uW+Ru8FM2t
Ix5y13baK7S6WxGzak9G5W2rituXFxBiQ8pSsw6aIDp0Gfmck46z9SbJ/dy3blU9xDEVQ0xiuUwd
zGyuy6LcMZAqkixWBvlFZZXBYulFF51OQrVZofPvME0XNW/inMg4qxsryAMbO2tq0DUYhn27+15Q
OFph9pmlrNGOcW+Oq9PvzEy49xEF6kJz7r3kqKxR/4C0RWBk6Fpn8jHoeurF95q51D5V3oM+OdcJ
GPoaAbm9J8tFrDJFNiRC9W6bPfcUlQ9anKgNVer6rqzjJ9dKifQJvAufGs4Zm3pSoPvu1kspKSdl
voF645ytlG//0R3SeieU222W+waW5Rd/tM0jE4VLmYb9Jm356zMrefCcPngpE6KHq/HV9RGMFiEw
K30k/9KLmnI9ITzFppA+kILKuEVkyEngtBCEa8ZGn8GoAtuEic5bmWF9R6LoLdXyah0lPJ4S+bOK
9SBgWVQf+rY21mSOeytqE30HfBzTYQ+ydDBPQpbcN3O33AXu9LJIpGxK19N62f0UXbVYWeKu+u4B
61oN+nNZ+DsNEG/OKEQ7uJoZqVHFmrJyLTKOfhCT/QNBvXeamAMWK2XY3mk5LgxgClEcHb/EFs3f
VRiWmCUM/+3DwSx6+BJa9K7f7sY+evKMYi+qHumv8+6mtVy3VmY4Wygpu3ws0oMihu/QzE+YdUYT
8g/uJuB7/YYYppn1vWxUQudz/BWxBjexhjNZI6QVVmemEazj3MmKbo2M1UOBQxlMl3eCXkOifJV/
jPkQEihLrk8uwfRPxl2bE9PNWtfbkvKEEdKJeoJok+kxqGEToH0igq4PH0Cwt0H+FLvqpdE9c/+l
jRtCn7TuxjiPAgT0vvJ790lCnl75ynvTMW8++1iVnycXqXUIgVsRkFU66akniO4WjXG9sV2NFCNi
X0I/w7+kslMA+/0Q4o3ng5NUMsbiOMGIpKLd5QYGTghRAGGBcYTWE6GiBVD+k19Ov/iwXYZsjWy0
vvBWnpGg3KzGb3C6/VsfEZWWwc5hobhO4om7cdOWrABHa6Ngfq+jjMqKzMLyzk7aq1eWxbkGsOJz
JW80ndAdVWIFMwdMSToZeN6UfnNyGDxBQbEhiOF6tvTLLmlW3ExRaq8VZMedyxzhmHWhevA1Hx6u
PXU/hzTau1O3V1NnPblQtoGcBcUhiKLitSyCc1Ek2ocMqN5ZnlC3gfiUG7doFkp4ZSsm4x9hRY1H
kk3vDta7CqMH5LbubyyZGwVZ2WCMucsCU80o6nrV6OOhtlrnR16YHksvzJnuHOKFc+XRH2joKEmR
lwW1uykx2B0NrcfoluPix5Y7QVtg6BgRy3Bv6VpKc9OmrPpkr9fDnhIHzfsC7AjicYdkyDCjHliK
jeZI7eI2WrgZW9/asNj/C/TqgQUleNLahIhLPHQqlHim2IZGD0FZlvvj2WYFN5ol9N0ukNv5yK1p
x0n4YbfOMMmBzyft0FgSE+tYPEesEYivYRUcNjnmdU+Ve0vvMM6NCRbmUnsYwiu8QhdqEKwgXXN+
NkSOHO3vxQDWSMYrMQwzak03zsCSeWN8YR37BERIUyn32jf51UuK+CIygjHIlycGj+BYxsyrIuXg
wcidD4II1pGV5ZuSiu99orfa2oi4SQlghrUjH2XLzbgNdeA53vSrrXN1wLGXIC6oYVfKCGq9TgO3
ga+QNHjs3CFur8Ri9ZukR6StEe3epziioWm8R1HHFL1vxG0pS/m2uadt5DwK/aMmzmtHzDm3sM77
5lRptYmqyDxl8YR7vap20jC4xgaybdNweo3HujgYY//EpzXOLmzWQKkCsm5Ia+V6IN+I8DD2aahP
O8EFxhBBKF/ir6eU6jCOvXAVmc2b32F6V7SR6lGXZ5V1F8qc9gXogyvzuwIy6UM0FSSrOmF31XKo
Qxa3tKZvSdIc30e/v/kzXDgELmzz9p7GGKTk5PVnPMDnxCB9oBj7txAn3L2sg4sbYec0AXmTqkPL
JgWJ61cZeHGDrJUpbO8mStuhS8fG6iXmPYIOzl0sHycHIpRn/6rNAfySAfEu1JhsJ9a4bc1iXqkT
JVxrHvNjgmV70907jk1EZ9/91HvigmeI/qZVpFzgw2/gr+blIK9RrYw5lcjdatO1rz1iOMYGYktV
RdulctDmubMJ5kwjP8S06PbFUaVKrmPgw4cx5e2wLOtGFJr73ryMDMp20N2NhkKopNKncDDiGxwJ
45x2YHiR4GyRBJHOHFUlbtS18FlF+obhHODI7sgLtk4RBb1ekgA6tSz/KRVXb4z2zMJ14H+kbXzv
puMYxyeJZ+fmaPSamSS1zkpvAv2OlHamuHSe7qOW4dBsOu2SNBovaoQEClAMGBpS5ayA8BO8jUiQ
WCWGdCXWzsT7x8TWOUclCBNZ+i/9QDhVbTTBWjSF+eKSicbAww8BU9hEgfRJEcM0fh6C5LcyM4fU
TfhIhXzECie/qVH/JjvusG6Bbz0SfMRWZgmoDVN0DCX5BZA8tyi7xgcSKsx9iWARbIGubg6Aiqpi
4pd01mUKK/foD+WrJZLoAll3Zj8Blc+qwARu1IZchFr64PESm9gbJvIXkmCvY+WZQtg67iFm/X9u
57QG2x+dc8mcMegoHKXK6PascOurjUboBBVyX9iluMaR86rnlgRDYL7SqoBmWJQ14Wzz1EI0NHwN
r6W+ZHD1GR6Bhv7YQ+2HV7Ll7qB1NE1SCieB2C+y40WFXFmp2lvxeBFMKC6wIKtLbDAiN6E8Bz0z
wgpCKcptHFexQ7MZyuJzn2ekSyWA0rT6TCU1P4dmIdZtr/2VBfDLiGCpnk2ABncaSCjbe19gFEBh
neeJon/Xp++xrrqrC9/8Ysvg4PZCZ4mYBCfeEZhqrBO7sbJvRI/Sz8MUj6Qsz8856aXnCFvoumjI
L6lFXZwHDQxFkQ9XKOCkQegzO8l2MF4bYfzbSeoMioVtnRw9845+94pfiM6BSNDNuim4F4cbO+VW
g91PSHJaVduAksXKaRkw+AOHU9HSFVj5LQwKFVL0cz+DOUNiPqgLNX0dNIdKtvUmUPawKtFSwNvh
/jIZAfZcq6v6W2R7YpdkNOJV0b0YJuCdAr7RSEebFtMCwA/x3voMyWnr3jV1Ayd03izDTsY3GB1K
enCHO5qWzNXrziuggtOmtuCGXW1CjkKC1+BYRivs0hn9M5HeRfOeGwOOKll0F13vHABd0Bv11UY1
GeeCAnCoai9Wku09prEkAA82Csg0O0Zw7VIVRXRZXVagvvlSNBm3SUvXCT8MEu7coXPtO3zKeKuv
KXHYfkv+mk/A8rHWM5go8Du3Ji5EirE5kbjl9BGRk84KOfefEKNfi67R3wNzKoCJOMVWn8S9bFn4
57ms0KCkw7qN62JPaDm0Dz373gtCvGf6QFXYREoCo3/1MbIx3z+5uhk+N504x/0wnkPCHTZR4krA
ZN7PMbKaPTLBfqtFxjmib/SOO3czObiEG6akN1GFwdUagIDWNmRPCignxVRPuKX4QcYf7rqc7gGT
0MKj+ocUvaG3aVDZ2SvTgBRUt/5zgnPZJ4aiZ+56GTLqCQoAihANcAy9vKNEv01To/oYlE4Qh/xp
l0V5CPx2fCZw5kxp4TmuzPhAQh8hGoXZk7bHlQGXbW8x5dhW4Bs2Rp4Hxwzi85qLmyu+TV+sBo2o
RzkDVrDVPBSsTEHywKgzQfnUlMroQ31XUSfWgvvGimZ8A0BZPNMA1zcZbpWtYu22o7LFso9251rG
7aNKc+tYw/2b4RKkkkGJfC18+7fWTpzKMh1ddme8gBfwNyDHp/0yCAPwA4oB52xPAMdPYrJiQj6I
RhhVXW7Ggs5mQ7r1XmqufcU6+BrBTH8udN+6RqbxmtYPDv3/Jye142e/EVSoi1jAr/ORCcwiVmvR
vCLe+KOzNZE1fapfF/3qcohWE5lVTHpcbhOtTgaGfzQt353W6eyKWDZF0b8B3Mo2AxIMa/YsSLei
c69n+n/uprS1j/14pdhM8t+8WSL9SC/+s6cvSvuyowDOVz75dI7ijvXx4Oczjv1zv4gdTOWNSSCE
oWXHxSq6CDeXDZxgVLFOfRZdrR9bU/5KO9LGksUL088umUVauuzBdHcYw523xJ3V4Go2T3zuLsrU
z4hCl9Eoau18Q1+ZzOFZZT/Nm+Xwa2O7UbytU3q1i+F0eYHlBT9favafLnsN+dIkiZeHnAUYhrk0
C4hW6V+XB9Pl3PIC6VdK4j9eMK0QZ4FjfV18pKXT80FoSfTHV1rODtMw0iZqzQ3aGWUCRsjIT1ms
uvTuytOy93UYROSkyrBjrkQZ4Ov8Ytz9x7mvw6/nmYtR5OuVs9DGdUaQElN7zCNLsuLnJ7cca1o1
u/na8MTFr9O4jHG+WNhfMrJBzHVn5wgy/HTf955P6fBpeYJm/fCNtiJIZ6ja82IWXl7XnQqujmV3
CW9cHln2ROS1Wz3pfn6dWs4vDuRlryWeDhNsefx6ueX852uWA4U/q0I/l+MlxGfF2h4Mxp+95XB5
gCAybaajWOu4evJpfhKNFFHBVU62XdzZWY2enHnRygjN7Lh8zNFyuX19rBlU6/lLtXyThtlftGzU
vGc58IPqKY62JBgPp7oqhpNBeZ6iHodfm+VcHk2sDCGGJmkHqKbL8nK7/COLznnZQP0Mt2HaDMhF
vOLFTxRSJ/QCGRk7MxaqWc26JkgjRCuTnFtVqzGm3Ofr49Yj1A0WFIot7xm/crOi3bwnfJbQEOXs
QKLg5o9eRFE8mikl2H7YjrTyV5TOtdUUCmQH454JmnH2gFLEJESuR1Z4xPYApYqNu9xIvJ0xpr88
n/UOjfAXp+QXguWms8h3WivKN280j6porXURROG+NU0yJqmCogK7piF0Bqqgr0Ztg7pPwktoYcSc
5mJzHFyC1IlOLn/gql+B2/5BLY5eOY3RFQIwQBp8MrwgmgwyybtxSygD6Ww14chU7nAp5ohaUojh
jnkNLPB6prwOc29YEkPUOsmd7vpnEn+CNdU61dX0SCXYxla+WVlzT8VsD/BH6KEA2ub9rOy3DhbG
uux8zGnpT0brDU1A/p+QrGTNQ69Vjz+nie49TOETKOOtN5KjR37si9G7H5q+19s8WQ8uFLc5BWv0
Xexbgn5B0OLCzUc6OJHBYoHbeIxjOrIlOcaSgHQtwIyq2/Y1DGJygckM7yWULmEMR1hlDwmdG6Ir
jk4Q3Mce/US4FfuoAFXsVqA+/Y2ZWSQgsr+hJWPsegqoVqcNsx4FTGtJBKjKPLCbzkqYvHMtKzEw
A+qIxxbYHfl7uyqCw09Q+Xvp7AEXkA2RM8WvmmAHzPgh7m5FOZrbMgeb6EvYesxrNh3oT9a0WYu1
iukXjUCH5qBJODJiGxhENVRQ4hpXhkGOWmM+jZ1BMqADiBdtxCMlqiv/e7uqxhhFMYCgHSnA66Hx
xSqx4TxVTvHKt/Mvsr27iTpp0tLgZoJ/JFDTXglhHILJoodhRvtJxcCzpP6DBQRgj6MhiOANBfGB
RQgVigLXABClehs7s6AmHf+IK+JI0URvUEgGW0hP5Onm4nF07V8BxGm7P1WpVqybjvdYNrqxDYx8
pImSB/tmsA4A52H5zZw4fSbGdTM7zpgpcgBiRmz5kOWKmTHXzLQ58oJ9GKOd9TyAosPJWJxh/aAG
mDl100KsA103zQy75RRcFUgBvXjUZ9KdPcC8a4HfGTMFL595eO5MxktmRt400/LCmZunSfBh5szS
o6+IoBO83oC6+OjPxL1yZu8BvHEpHsDjs2YyX8B/0M6sPmum9oHK35Qzx4/wNGY8M9vPnyl/9cz7
M2mjUZmAATjMNEAFFpAbhXpeNt1wGmZyYFJe4pkkmIAUrGe2INDJ/tm1QOcAQuBWOP0mhUHCcOzj
+5iEFxzGO5NMNMaqzD+47jR/TbT4MYzcU2SZl5LGrKdsda4nmx5BJzXoNY9mZ5IeKeLdmE3qHsfJ
U100PzGI+jw0UqsezeLOsToisHXRHz2RwkMKGsQ2pRg2UCerbe43+9JqzZtgZafKojsj/P5gvpPu
EsqI1P2GmOmi1V/c5DWvEo/Zf98QNzpwFfTPCD26laH6Hp+cz9SpYlqY6dfa8ayrbYwWkAXkigO6
hp0D+JFvcgKeCD42ZX93HYeRuFjCeqgVECLNCYct5ap2VWpv5qCI4O68y4Du6jARk73J85kEStl0
08TdrFbPiVWV3e8xM55QVkRPHeX5KOjyF6c/j1PrQ3ZzGFfSt1yM/SXwiW1INEiJs+qmbqhKxoC5
Cec+KIdf/z8ri8U/86NwJrsE94CiM4QDhP4fVotJGYkfu2Z1SIWXHnpF07vLA22FZvDFQ7RIOm7b
zNkbO3sWdwxOF/8vf4LxX9we/A0MqLqwBYgY3fyHnN0Pok5inqoOuYbcKZDGnRsyAmh9BKE68d4z
g/k5goBq55cqulk+fCgjh85SlWrd1kTG5xQOz7PYVFcCxDoBSx3N5SPLVf02q0CXatT//MYt6Wp/
E2TP75yu455Ah2+hev+7IBs3Q2YmJaExqd8528wW3jFUwU2QKrxFvGDtbQVzZFDiqJwx2rNsSt8n
zLZW+iPux0vQWv7HsK2EF/1wDP21pJhD8cf+jUDFthi/mAJTjblvSxBzeRxPn+6p/9bdMvt4/q7Y
5++f8wEcz3f4N/4Z3DO2CZ4Z4ZQMdQVTdwvYVty1/BOEi6cIqo+oMoo1kie1mzL3m3JihgeLEFm/
25ZGaW3R9l9674edJs1hcrxv/lwBqZPqnW/efTJU1X6oSrIB8gi2X2LdrC6Tn/FD/z914vl/ZjYJ
9ID/drn+F2TT/8k+2vTj3/1fnz/xn7Qmw/8P30U96nuuOV8BuDk+8yaI7voPluswmwzb8A3fgaP0
B9bkQmQibxBak+XZJk1XvqZ/3F82D9nMrDzThPOkG6b1/wJrMt2/j0nz34P2xsYDQdSERTvtHwOC
56qRCotu/Z7a7q9mQPsQTXZ8UxJuMCvv6QP92CpFhvWrLlCKOZEwH5qkTY7kZah9SVN2iPrhIYzU
tJUyH7a+bZdPTaPaB8m0JfCy6mnZhBJRHLJBex+FY/UU1pV1lbZ3T9hZAuaRjJ1Vm+oIGeefCDVv
PElrQGwxhaBuKxT4ZLKHVxQUENCoSf9rgz2kvHoRDGym/Boq1r7ON18PL3vLc5Y9pVyN8eDzRZbT
hYFGwM3lDp9mv2mjWnzLXFxndSN/i3Sg1yjl+9iQ6qcGMuSyMM1O0MLzPQ60+MnSFaF3roHSEVQ4
BNuyueZGUF8tVjKHoAxevk4t55fN17ka6U1b2/5pOa/FTnvp5YNmlk6wzupqOBfzpgXNS0wAe1xp
JL816Gz/cd4zUrwZZTWHXs/PXjafx+WQ8tjyA7HXH5uslweyTjhnf/5UUQzHwjblym1a9Dhl2z6E
PRQXa9Si9VJn1ZRE+7RUd1MiBf7r7lKStYjUOfprk+z4pvD661KKXfamviQa1mvbBNtZul0e6Ooy
pJRN0ICewM5q0qZ+R0XIzEup8MSdx/tGXPqSWeYHpOAOJV45Xw43gtqplY5u9S4EPo2isdqzl0jr
VaBPd/uqfh8MB0+y2cC1n5/Wx/pDWVooxRKH8uu/frwOFdJtQjn3lSttd4P/PD6hfb7/PAzi1Lo5
gVav8sAhAKHQNSq43p3jGAS+SmxJakA6XuO3u3Nnn4I9b3xHnCMprPPXeRpvJKEbGLLmpy4bOU3+
nZWhcIzz/s9rRKQ4rcoQ6UwL2+iCY7i/KN1Wlykn2kBjkrn6xwPLU77OtXE+AQJvy22FEeTcmpDC
RFu/LUdymid9y+4/j+kd8JDMOrIoMlYmhaRw/vXMoskptdrKcM9fJ4HhoYYKKQjOWWzLBuvovnE1
95YXkgiaSnTnpogf0Bkkv5RoiV+M8g+TngELWD98GducVsjsKTSqaNpDb8/PQdJXZzcOadkRLXgO
9UrrX5iyBEwvDUw0EamEK60exWFQY3z/uckKYm4yAUz0X6fmPc0jYt1OQwzb/3ogJob8/pcxDNGf
n50fyRP4kkmRWetkRjrWHbLXRCAtnr2wy8Yy+JylE1nbr3NxMF38RDOvuRy6R8Q58qJ72ucPBXES
Ht0YVcNYGtbFl1NxSXN0aBzEyRSDc/3aXdxO8BDQ2jbmn0f6+WEKpBE+iSigIgGlEtW/Ht08MPb6
qmZyIBn3KGRGt24+b4eC84GH/7sYU2v/+Tw5BX8ez1v9Fys4un1Rt9co3D+2TTY+uptl/3PTGxVJ
dyMpM3UqHpdzOH9emzRoLuV8aghzLI9u+u3rh7qogSf99xcNPl+gDNUdeaAmHyPGOC8jv0I35DWY
OPo8lcp2l/SuAvTPOXB0xb0/GvnXc7/O22PR7nKNWavJdxoMAFavyVLBtU9YNEeDnf9kCqhp2fQD
00S90WSekrqOFbK3/9wV/vcngLMuK5ZV/zYfuP+cp/7NYq3/8ybr6775fwk7r+XGcW0NPxGrGEHy
VpIVrOhs9w2r02bOmU9/PkI9rR7vObOrZlDEAki5FUhgrT+w5Hf43zKRr/70kEVkFxpbPbHgpNK9
bXj3oS5UGmaALikomxrVpkybF6xRUK1NzSK+a8Ip3xTze946ymqkqHf2Wz40rbPyHW6v5qKaB2Us
8LWGUn42kxlC66ilEWavVezssij6lkxWgNZttSkm/2sMRfQ56crhoRiztezJpu8g0rbp87VThAc1
mMJLgzHTs9WgH4fkY3uQg3jv9gDUq2onu2qJnp+gimZHTnZOEgvfmYlNeZGo0Rs4q4sfpNEPTQ3f
47jVXnIRGnhXxPZ61BwcjjrwUT1AtZDN+qZKjBAuRacdMRMt0NVTM7JyZPKCeog3Y4JjO2i4GL0L
5AaDrjMflZYGovMMOrW93ThEc7dLTilOMbInp0FKKLEu4KXH2jYfr9N21JxIweoGzHmnNjeDiJSN
24T2C+CAs6j87pvnx2RadHe6TGU17VvX91ZOOuTfPAT/tfZOS2t7NSUFyx+Uuk///qXRP9kSQje2
QYBYtokKgJi58Z++NHakg2iqK/9Hb6vaKumq+BHf6ekBsck40jvgtJ0LyRgIs3BGqjYe0sBGNKTP
apE2BzvDrKj3o2FvgL1FI99E91YJlD1rUXfhpYq2Ivfi7W8D8kjG5DzZ/RS7nftp4J8m32KsMDFf
Guwd+dIMtrlpHak0KzvNcjzKimZ3QX3fAdmimO+jjVmogaP9zENGVcv/3gZ4oswi79ahn3UzLBhy
9z3QMLB2cz9giZAu7Dl6PZRR0Vj1Rg/Cw3X6PFHGXb2HkhS2yaGPRLQtdbXeFV5aQG5FsjyNDfcd
YfnzqOXez1ABQteVxS51RQoGgh1uorfTHcyBmsJESrdJScTJwyEpz1EB2kzOk6HRE/mdlUY85mI7
5dFgfRtKBPvglKXPU06uos47486L1PgBylH8oBbAeuucVUFl5vGD0c2IASTYoYrY5VLG5DxTQT48
dfD8kV3Z9EiK37fR+H4LmUOXHskb7Qze8pVe9fqWV4n6RREbLzFwpnQA+iIbRMX7O48K9yKblw63
AXkkY3XYkmb/p+G2ikkg6oGy+nReo/t1RfHc+Mr+tzoI1/9pJoN2AndhvdqJu/RJHT9rk98/BWN+
l0bIJhSqkh8Kl9IwhFPtm7BN/DQc/c2esNcNOsDbvR+oTzxcvssJepz8LCyrfnKtsNwhzamuC8VQ
3mDqbSiEaN9cz8dyXHf7s4id4sDTZ1rJgWTjZ/HGn3RsNEyDvPbsMx+PWXAc4TWjTRbou77W/RNL
4+Cp9JpLmAckskwRPAG6c7eR3QHsnQdl0ynVZaw09Sh7txmlEXL6fNbva8gZVOG86zWaCHOBXk/1
u9LDPWHhxJ5zfz2MEJG9V0CfwtS4HQ4XeGvKxm6N4K60WuXV64KJ/LJpbY3AUV5Vgzyu6fA0kKOi
GlaK7ShPQZwpj33abvCBBc6cTeXmf922/pbqMCmtz9tJ13VIcwAKctEt+ZM77wXxECrgEn/GAAsu
OWynRR959bciDva4BoCliE9amOK53Pkd5Ghbf3HaHOe+SDkEiTOlyxAvoRWS1PlaPt2cODHuycCD
++4ybOSjBsbeZCOTI+Ks/x8yFMbf82P8+RbKCpZmGbamkqn7rF2saL5i54ltfPeNWVUBRsYCD4Bu
G6dOsbj2XQzCLzUox8UAt3t7DTqlUxwHKHZ2M8b4IgVGcJnUSazGkTutPAXaiUeWFd1zfokR24AU
r6BKH1eGQiVGxmSDe5HY1KFaAHNiwJobu9L9TedMHmC5f//ApLLKLbc2f2BIv8xJNbJmPGY+y5yM
SVq6kxi8HxCijqWb5a/DiCcgaIH3GtnmXdZDfBSGYb5HKnt0+HZsoUgRPJd5upu8wnxH1SPchrkB
3XruYpTyA3vW6mI4ivIAj+HpenaR2WuzwWRYXhtv4AeIVyYZ76z/Eg5Tfe+nFElV3hFwdfPhtd/Y
v45iqyzSNdT3et8g936HLHq3yvM86s6BC7x5zuxGrcUfYba72LG6ajF0sbMPE9u+NtFQ9zDV5n4f
wTSdCl1bdKkyLuXz3vTQG2xANJoaXIlBz4edmxfVE3eNH3JCxf0MPKviPE6k6XZI6sf4xbn1R2I5
SxMn3K91jYNbPHBTv4IiXFVdZ1Cj4JEJMBK/uyaae4vIUJ7SmX0ZaWFwlEeymYVQF2QU2/WngRDS
4/9ITcrU6aePn13+nBB2DFv8V2pVM/xRdYdI/OhqpxInC4s0vxPVcUjVM2J346PhNjT4qa4CDDPW
1tyVAwji3EW6GK/T/Lr3dsCxEMxAIROlnx1FvEZ3HlBG8x7iKnCRv0pfQT97ADx772HUCuBgvotT
ZZLb0VLNcIOJBTgMeYacOPn+G48oay/PkHGxcOerykDmm468quzJM+RVkbLXl7erBCAll5FVgvCY
XzgE01D69dowSiQ04yY2l9fDuS+PZNM7gXXfC3Y8UCw4xC1npVaGtW2heK7//UcI7f+/bpuk+kzN
Ra9Cp/jzWf5GD7MkLkJL/5EUMKlDr4zPaZU8AgtJYJb5OB3NDXJI8TkKjWiZF06xljE5Vx5VjW3c
9RqEjE8DQ9k3uy4Y3z/FRwjKp6J/+hTGRDYGQhYdmhw86u36clqtRMZCTwzl+uoydm2MLr5DjEC5
vvptoFayaas3KT+d3/8QeZRRRD767Ohu8duLKcg5O0io7OWgjIdmk4LLqJIN1JG/hGmlMOy1//lQ
itZ6QnPR3etRUvvjEN85ovK0wMhBfcsJf0RlH1aAshIFZGUc6+zjDBs8yiM7hSzaDkcrap/CwX8y
/Mo5IAWFH1Hf5msraMYOM5zAOcgRQeL1ILsjGbk1EMxyEUcoBLtK0L/UuvY2ubX/SM5tONm5DY0Q
JPYHIHWsNbpYA1vqZM9Fou9lnPRBtO4bhxpOEGofunicYbzvYrb6LDQM1uSsf7iqlmFR++9fXF38
XYxofnygQ6arjrCgxyKR9KmmFeW5NvtZpD9I8/AJCw9oa9vqzjHuqzWFxXgve3mE2c4qgAx5R465
WcrgHyN9tB28pDzKUDOqoboyYday6Ebf5DZ5mHz3Oqcu4vQwosbegPDdqGjcLvS4xbt1aE54hjko
oDis+FCTRcPffZChrMnqe5MiysLMHOdBn5tiEljrRkq6kjE5L26cFic6dClkrE/8fcoKZOdUGGri
xmPt5dGtkTEBp2LNLZqq7DzP1ssErMl8KJtP5/0xbFEC2iou2/fQMz9f/9Np/3SpsuaROAoEh/77
L3ObBsEb3qP9pA7KIbcz5SCPwrCG048f0qf4ME+7xUDWVAs3N+fFGJnz2/mf5vWmX4C1F9bq00Ce
lxgYygvWftauHP5a3I9/B+UVBUnBrUvmMGgtc+/Bo9qTlIuAAexhiVT1WmmIy0EH1zhgl0ZoXefd
ziDf+EB9f9zcQrfT5DUDcxN6T+CGVaw2M8jdStO/Nrr1YczJ/ngQq4bMyldkLDFZtIJy45GrvQx+
clcJp/zijM60SkZ4GnZb2gdEl6wV4Ffx4ZKakokO1IAgYQZq8jTgKbe1y6jZZhHs7aT0zlRJt4Vj
F69KXfvnImk+Ui8vXyM/Lg5YtIxkmem2YWDv0rjSl9e5KcyIqp2iu3ge7audYh/SMEdyI2v7izFE
FcJ9YtoUlhI+9TlJ/MxGoE51PyJnqKkhAJ70lHB6hO7p7LoIQ6YqNuYnejs9FqZtLwTA+62MwUWa
LiPezvIEGaK80a6zoGxXV6bWfCXPNx7cIg+OcgZMBf6BJPXufK/Eewto1qoDMQ4rcr4BjoMFK9n2
yHuNWknygjulbOTo7c54G4C2urZ0MvG3UC8vcruh3l7pFpOz8ZH7dXlvq+3kcxsnB57jjYu9hHyu
X/vzE33ULKo4mne8hW6Pf+0fVgNy3m1x8Olyt3N5C5Jfr2ZqffA/FguzY8wf1eR5j8LmSsz/6Y5F
ZfGTjJ9RJejRRXH93az8nT6D9CEZYNBYRj8BB03q2irr4nA99N23plDse+6U6nd8ZJ9z7uKvWmCo
dx7AmX3t2vWRBa5JXT+f1UlhsdgtKG29Ft1xGgz3WaT6OgxU5z0DI7ftbORkBjtw3xuz/Vp4tbgk
uZ88oPf8QVr/4d+fL3MN9PO/VcP41XZYHKma+Jw51dzYwUpSzb6LCKJwFUFA8mJvZrmLi+ypqgOW
iMzFMlHgGeEZmD/4GpsxOZr2orpP9HSWE7LNdVxCZJa6azcFtsLoz6C0SETNemxUPEWF3yqHsrHG
GteSEaa/b3kUJTBRLZWu2jdxo4KNaZpzgOrdrCqBa31QIqnjFjOiIEMrq3ZQa/AsxBx8QUMmVdnL
IxmbTD3atba3uYVu0+Rc9C8w+5NBpZqvFYbdyYfG+MIizFrbTpitJ+RHXpsRP7PE9Op72QVh9qYo
rnWWPVVflcPUvEK/MyA2TQ+sx6Ltv39M2ucyMt9Jly8kywOVtS2QvU/JSk/R1KGoLOVbqFjFps2U
L0bSZQ+ywYUmoUAT4dqtgidh968eQzXbImeATpIVZQ/IZKSg4uGoKCWObI3nC3B8yy7swpGq8ldU
BDxozVxQmxvHhE+hmtXp9hpwLNA84n4jryfjSli9+EieNbE+PbQFRptx6bn71rO0fY642zrxhP6Y
RCnc9r7rv/aNtk2T3PyPk/SbLBHOV70X7sK3XP9pBPi07jQIk2ps43hfoSpnivx0KweZU8mfamjx
nyWiSjy6EOcOskQ0om98TLTyH08K20ZNliEn2PMJ8rqKA/FrfpUmSLRkWYzxn69gKeUltPp+WZR5
85imZXuswuoUxmrzKEP8KEa8lBAqkV2tc3McehN/yFflaIuD6VU/s7jIL9jPug+D4TxB1hDvlain
NSKGJb+qVryXQXvsOjcCmxQk5wpVjEUxx7t0COFFOgme3eMIcjcJV2Tu8r05JmvR9Mrx1gQqZCHZ
rcABenFHjv0p0DsD2t1fjT47Cyat5ZYLz6/NXWIlKxmTU0ZU8vZBHWibWGXnDBCvfdO/V3ZnvKlN
OR7TUqVwPXfBaQ/ryhjFWlSh8YY1JUi3LvNPv87J/dJ8hGUoNgGKgCfHACyb8M/4XsOBVwv1S5hi
kYxH0qGr2vxJjGz2Vdhs5WiBjA0V897um/EF8MM2pebyxaD6giVsnO5yeADvETAEOT8N8DOdosJk
gcXpcOnmkz8yxOy3JHJ/oXP+X4gR6E31c+6KX51tyayV6+iO9nkpbvl9UaVtlX9zanY0BuzzszY3
5QSVo0nBj8pY3xYVxURV38JPheX1e17gFP3eS7xD2RvN3iEVsmjRiN3gx+e+dX5/F3X69DVyU2zX
Vcc/oIo23hsQpqH0V5fMEjyQMrGDUYA/5BxqzMjddFaNMt3vmBywJsEPOOmOnse0snJDRF5ybQ2u
kq0RjurDnnJBvwcNb1J4Bkciu75fwDEW1YjnlDyUUSHwh54pdH+LFgixJFE07ORAM49eZ89nu3AY
FhHY6n2HA/zCVLziyYSFv61jh1zfmKmPfiUaLCFw5rUi5DujOg8OsvGYeBiLDPBvaGarW0weOfPo
/xsz4j7ee+L5NktOpUY2wtvpXGi0tUoJEv0ZOHZqBBMR4G0rPH1nzZsVb97KiKJZ154GRGUOjXaS
nxV4csbck6G6y5J7ChMYpuhedNHtnsc+2zJYMeMHnp3+1vQNaPuFgOUbBnud5dSzl8QmZT8D5dB5
Gh8MZHcnDk995hmPXWU+yjhoGIw2Rtvfya7ODiea0g8rchYAmBZulMf7yKrrRTcGAbw9GtzYBtA9
T9dIkBp4H6JGF4jKOsdZWuwDq9nrQ1vxEdAoJp9NEvTR/aSJ6qkOfPW+ijT4q/NoMHWgG9Sx2CnY
Eq7GyA+xpleq+3pI8k2Txe2jPqnugg2r960vkb8CofxTiPKNmnb1huKhtVLnk8pAqZfCF9Ea75M2
w4ghZqMkD+2MPdO1UajDL+WhMStHFBEqHuSwS2OlW6ZDFcrFw7GJ1U3hI4nnKOlW1nayjoqjBc5p
Iws/apr1OwAw9w6onDcWEckSoabk6AXO9ERC85TNG3nfy6y7uFEGNBKc6N4aJlQ8zAYkoKXsZK8s
cvsijxw1X7pqLk5OAlg4d4Z1rI7etJA3WSccO1ih4Ye871oZzPrrgOyn07CaZqbvp/tzaBmPfYvE
QRqhlNepKXQKN+8f7DzKV36lhy+JS6G3idPgw8zFDztWi+9DPt53TorPp9s/4LHWLduYjmhAZ8rG
KUV6iDxxp9p4iV4HFMXyTnmmvYeTQTFbDiitq5+KsttIjjYGeOrBc1LtILtOk0wt2Ab6VS3qbWmj
bjlzuWXoOir7/DzU6ylyHl8xXDW51FAn57CCNKcF6CdMkdo9yUYjNQ/s61HkVKDwdoX9IWL0meYJ
fh7kx0LrXmQPK8HuqayibxbCtUvNIAVYOJZ3lo1bRvUKthJP2t+xVsTKuffctZ/W4nCL27E97+G6
n7ySctbVkh0Y9/IU2+3ZCX4Oyslq1kW7KspOMfrgO4AgyftouFt4RtS+SLFe2jb6JsNRiPZQjFzx
WnY7vuiLiJvZWSBv8uw2ykrGG8fGXisJY9RqnOQ9nrUlENrq147ms+0TufYlVwqXzCI3ggz29wVJ
UCBlmlthqDcTahB6hZanA1swsOodh65fm2OHRqmnNJCraeDGG7Os0V/9QcEsyu9Lf9XNsVQO+1HR
7tH5avZaYSe7NtGVuzJSsovtKumyrpTwRzPhA9EM36nxDksTW71zDomJyioywQZiPK9DOjzImSFw
3qh3nRdLG9EuS7zk3g3UT9fyHTMmtVxc7B7BQ1ivdrmWh+YQGyU+TUQHEyPjovV32ENre9F9b20+
mdrF+tX2RflSptAsRNKHiAJO1Yvqhc1dzxNkzbK1eslH9DecoNbu5Kib9jz3PUtdyVHbQQiyFpmJ
wA6T65RbmonI2kJ2g07NcHFlnSK7GR+YnZji0Z9gmZhZF/x0XdBZXg+5XvVIXYCV/hJ5mb8MNSd7
muCx3Vme5vHb6HBvcwJ/2+Nl3C61JLZP5YhCQO/m+rOZ4Q3f2MX4tW7UfVsZypdYN3dk+PxnUQfO
ZTLGO3afUb3MlfjDE3V61GHoPaP91d1hO+kv88xEVsBPxn1u8YQZ04NsNOp91yPZbTU7PfRzc5ui
eGK406yMVFDjj/h3RXcq8M69bMgDIwMboD+waBxBeSd1lI2C8sbWYPt8lk2OTi8cqubrLSSPJqWC
sBHm2lZJU/hZpjF+SZGZAogTPzd2WO5l3J/jiLlDQh+fhq4y9j2QnVXlxx5ijEF+Ir2aoxHDkWpX
+Snpxl+jMM9+xeSomwCF6b1qejfroFjqo2qdDDHUx4oCEDD5uvzWVcpyKkT6Mfptta71tNtZRak/
FYb/VZ9YAQMX3QZuU51ymGQneYT8lr1iky2WZI74nBSHYTniiIjiFkhxbsfEbgPy5LG2YObY0J3k
gIxdr2Dps0xT7m1MvT64PMZA6IZn8HXUrOGfXLtj7ffXrkfiGmvQ4tCjfHufT9W4b4q+JD9ix5ep
6HrysSp/OtvlBYz69lI3drSKtdCiQBrBB0dumwxdioXX37sQ/fu1N5LkSr96Ts6XuEyNZ1XPw4/O
MAf0IkEUg1cXaxQMzX2eqDAl2zHc4HlfPADXMJZTKUgHh4jX8MvFo8I1X7MwU3fG3JOhcCa3J3Yb
LVESr9aZRSmct4XhNIgRj9LmN7Yqj04hgket76ZNI2x1DaS5/QjSBDiZaJ81dBEPUMtzNPvK7qOx
E2UxtHCrQ11MT41uIjzqtJijw5Ee8EXbytPB7yCImEUPpRJtZOGeBAXiTnOxXjZ2kLnXIzmQywr/
bY6ZeMEqQ9BYU1rzSTejdYeQ51vC73OfArfCaSho3iIDsc0+UJzrKB+ltsCc2j7IUTWrl5mROs+I
nXqXrATXF43qMVe9CChW7l0oUkbHXFDNnXsyJJss+xgHYZxNgIKXSXGLXZy4FzXOQmSb03znlXX9
qqeQJJq0sveym+jD12bsrZPsZSgjqwhHIuLEVAdjDnton9RUIJGD27xRCIGQeC8Oc8Vq1m7hUPZl
A0HfWyBtgAH674ly4FO3tZHk8mpcxv8+7Z/m/tM10UXRl2rfBqxDEuvcQpnfGlCGEIZzlBhGSeYs
QzOCTRK/jaIVP5qOn5VphP6CZNq5DBPlo3ZRuJ8Mw3/s529r16vjfkwK8tB5r621UY2RvCHri8x6
urcKitMVd5EvvhWdK18pnmU8DMJf8UxLzhbrpEe9+9pA8LyUA2m3ohiqb41Vnuxo8F8tr2axjkng
ph6d8bUi/yAnKCKZ7/7mcA7HCFuGqS34ffj1twwCywA27UuqCLTAIweBtCDpH8WAuq481YmiH76e
Fk+DX8/ivfZsDhUOHxP8HjnBqBRvOTRTQWnOtE+FAag6m/+qPjG3QR72Cwp9SApFKH1IQLhsbpIc
8ug28Gnep66cXKLCt3TE4K9ul5JHEnp+u97tNXQW9CDzJlzSETRaW/k4bOtybD6cap13bfylhke0
ceBzUkJ34i8keZadZ4/kQo0JRENZ3slpKeYCLkmUZ08k4X1mKCqibmO1H3q7QsAxrve3bjfHYkeB
3CmHZf868fcpt1iRDz3qH5WHsA/n3QbkBYOmCreVhZKllueIIRl8C3Dofm7r6HtQWNkRQxrtuRod
3HR7a9o2CnJzSsgjCwnGJrWXMqHE22MhfBF6f6ScnCHclyEyFjKD5Lhk3qI6fLtmkG4nXPuI/uMH
z2R1KtQVP+ngHof7JfUupBtxpfx1NMcUMyr/YxrFUvpUGMJmWzI3sntrch/ge6P9vEU+zZrMAXPR
JumBubWLosrrx3jGxo1giYDzNUiezF2tQabOHGN35WI08CwqJwN3pXxEPYCc0pjwVc0T7ahosbpS
cjf7SEoMxWNP/BgH+9UQ+LAgSGLdmVWt76PUVo9tWKqrGm3PRV+kyr1upyC0PQ3DAkMoECK7X81g
mjAv2bVshJb4FznQKH1zVhHxnGeNkenZC3us+jVJu/vajZYZxnMoDqrxT1zLisBN/oNO/89Qdaj1
IHpzB7x9OgaUpu6rqU83aE4Vj0ATsWThAf0tGRJmcBJrpEtTuOJdrc1o5WbWeG4FQHJjMO+0sFoH
KISskEhovpXdWiKew9Kxl0NaIrA0o/o0aDljPqHdqySo2JqZ/q2ZlHOA5eqL1oTQ5FST9WusVS9o
rj/WWH1+GWzrZVLT/NGOu+xRtR0WCiXuebIrB5Sq3qZwMk4ypNgptWzKYo3xxm4ZFIBW/NDi+q1K
Pcgu9myC4frDvTrhycPWcED/bsi+m/keETuo9jDdFo2rxQ+Jp5Q7/vR641I+fg4atCzllHoUG6PR
+g+oHGLll7Z3mHDBOfQ87lYtQnYfFvRP+bokxPmiskZ9LKwKu5PM60+DmH41OWCnfep30Cn+irvO
EJFMikD4l2ybEBT+a/JtzthTLshHDWJzbD2EnhptoqEMXlnqqatiCNLttevUzjIJ+EfI7qRF2TLy
kuledq3YQEy7Vt09ybTg1Zr9gEstro5yNGy8dxLS9olbafjKNvhUDHYLkY+XYSWy8VM/fpQnagbK
2X2TPrTjsLw+t1NAZ32saAv50JYxdPypIVbieAvJOCC5viSb3AgfR/cgah7Nqg02wDW/ak0HfLQc
k3KXJ9N3gMPTtoWef85LfihlblCKHDVEE+La/TFSctXHHAhHaWAdQCYZjVUrW6pT2T563rwRVIDa
QmjO9i7Jiw0yts0DWXV1qQI4XSGz5mHTPYJsKcFa4xIePcrGxQBGBRd0uvYgTJ8qoezElMTXCY5i
TRsjQsjMbvKF3+qYjsSo3cyNpzeInMjD0X3v4BNPte+95p4d7PsaUpkZT+5rqI/uWs/sYK3PXbf3
8HBqNHcnRysj+VFkpnOSp1pJt2hV0mUkPopHI7Guk4RT6IcCkeKFPCf3RbLN0sy/U1EG80yWJhO+
voc+H13EMgsM6tHY1RZGhBQou0L8ZNQoh5Umh3I31xZyviE/gnQstJWfpDr0WjSetNbp7iMjfZA9
ON7N+e9xVe9Hi7Ufc/UkwdeYuUag19dpYFb/uIaMyxD6zD3KEs1LrqYIqbEZooql33UtFWVbT8O3
YUqu8VQd9DuBF9MO4m/49vf5Mt5Vef5c+Ww5hOHt264FRT4f6Snwcj2Bq6PEJMuHUZm2eTlxY/q9
6LRMihtTX+5lyLEd9yK/spU3y3kMu7IolYrySv92WyP+05JPb6yfRa0FrIv+tp68zW3jHmUzC8/N
WryTNOk/yIAjQ2VhJGLP3SDsz+RHWQglkX70a0o9Mm7EmGao1cSzTRXZM5xt8vU8TXTjRQnScG8W
JuySVFU+kFb7UiHz9WC4RnwKXfxNZFw4LOTYmhcktFDR1PNO3PfIKNzz1SPR/Zu3UWsoFCTx2Gwl
0JX1hnLx9JJvOUQPyf0oIrVaT70+rGQstS39bora+k7DWgFohn6phsp6ihKELSy3Kje8vdYTSXN1
XwojRnlDMZ/klN8nYCgTsFWOACy6avqMsxTSZHgR6XMvrrgn5mn0HCn9hKKIfd+JibRdhsXMKbVT
D5pRehksHVWgPECbOWlQq0fTD1G+o1QZk40+b7xiy373+q7eyZDUIZMSZIKk1hL8Y0yBhhIeKsLI
rCj+iHpU3mr3hjccr12ZPzTj4ojeMxL2c0qxmnRuqA4adNQJNyyCvCfZAHBEHUCU0Apc72mKNaTG
TMO+q+Zu68HtNwvlixk3Nmr16FOyuhovcm4eujg9Ta1yvRpabOSdbTSaKLMqT4be6U/T96FXRYXy
A+7Vwgy7ezQ2rLVbuWJnRq8ZaJX/oKn6orlW8+4Hhb+yM/FDhLUJoz5lex3G2IB3pjipWlQ/VLM0
lxa011CGndR1RjM0Nu5nDMpp80mON6vmjwWqKDOgDDqwc7CR+quQoQmf1ErNtyxo0HPXZ9iDHL7O
LLVpWg0GGkp/nCknWb7/I+5bZTmQVnusauMhNc3xfVLZ6pM+6tayC1/gC6ol2qUOp+ssrSGn5jTA
zkM2inPDmoYv49QBo/0dy/ws2FEhLaExNiaSozjIdSpIV+S1eBDW4d4bRLCXXdlMuZ9RVkryRZkX
LIVlEAnGAIHS+ZwYRIpYykN5ZrOmvllsm1qU2yTo6ke/DODfmnb3A6AQB3r3De0uwACVUZ/Rde3v
fY3HE4aCAO065Qulie6HHun3Xqw9pAkS/qmftv6m7XCVTUKq/U5WBUdydSyouna6GL3a3+mzrmQH
gyFNLPViZarxgjIq8rv05FgP40aOqfPMeayoYu069t/nyTGMN/WX3+eZbgK2OsDRoI6LeomiCBW1
0Wt3YK77DY+B4ik3XGQwZnCPUPyFSU4wEs1dm4bmtx6U0GJsU/2iTFW+7+Myv9NAsH8pWZsVk/Gt
9eePXCWX0XVhfAJ0qaMBx4CGy4/Q2DFVPT+aqkbFNbQavqAlQqvy2rjFnAdfCV8DjbSJ3mv5Vmti
FHc9xI0MH4OaaLaxqZPu19Eg0LJDUGJr5OkMg5mn3Ebl0e20wMS7GB5EdGK5jiSOId59Wx83RRwP
m8FNvPch1VB/M9OvPKZwMNHS+F5we37mbboIbnwLP/CSRRlN3bNXBUC14lZdu6PSPStRPJA5r7Ol
HO3UGj4i6QgDQzX08Jwa6REjfrSg1z7DkycRrOLkd7tSjSTFOp8vzHwUIY1qX3lxe0hxZ136XaQs
kQSjW9t8+HPTOcJoFvLwOnEOxkr0qvFN2tzmyaNy8h/AnkG1L6pXbvv1f6o55wCz4QdL3g6/Lzd5
LoTtAydtC9zbQnVvhlgHFcpwiit7eOjsdHwYkoolEUABGZKNNZTIAtftWfbIYA8P11F5QlCxQugQ
Lr5do0IE55iUw/3tGqHpjHs3qF5lKOVWgjBiD0hopgID17ZnAV5738zNrZsq/luoolnrS0axHADl
rjZrc2YPy75s6tiLQVSXS3mBz1f9ox+F/mOpmw6EdCvdaiDKVpqtqK+mDgxDNFq38fxGQ5gfE6rW
Haz7ctKS3Tgn130dpBK6gfk6yYL0JcB7dZO0Ai0rkSUvUVbqOxFU9XLs1eQF85jgIDKjWly7ASwl
3c1fZK9UwLK6ZdUsJzcu91VklEATObo1SuhQIpH9iFqWc51Z+225jxqEyMKi1dBeb5+xNUsXqd/0
SARF9X01IH8ru5Gwkn2mZ9aiVNPhJQ+QYvBMEz7oPNkeUAzGqBPFM2H1L33oWEckJb6jV9S/ZKQ7
TlE0vsoxjBKNsxsWF3li7HvGZUSyRY5hBGQ9lLaylmN5Udig+VAamK/iZjzxmuynHBrMIH7RuBv5
UTguo3ib2an5LOdlWLJEFRlR+do2ln2U2fHGams0GlqRvXj9iAsVpUqw8/n/cXZeS47rTLZ+IkbQ
m1t5WyqVr75htKW3oH/6+Qj1bu3p85+JibkoBpFIgJJKIoHMlWu9TmHzrhaeeJB9bgwoVo+H5CQ7
+ZlnS/iG4oPsVZyoWMFYXaBvxURFR5wgHwZ1Y8Yaef/SPcIzH53L/34Yx1Wn9tpJmqcWTnse09Nv
txhFFxj9Wyi6I12spA98A/hMDSJhqc7z9taUA2W/HB23sbrxQxj9ich4h9Lu1QPLAWJOPLKB9Fip
cTJad1gqJNNXjW94/KtmY1/VPihM6eRG4IrVieBiryP89ecwDYF61mMzPYDw22tzS3ZKe4JI40iF
ODRM/WSG6I3QnWtUsS/uTsTPo7Wo23lBo/zqkBnYkPIFt9pryaoY7PQkD2EATLq7VSvJowv1260r
q/KnCEIv+Dj++MhTRYmzk8OHXTjjcEkchNH0KCgPlRmLt6ji6Y5UR0A8hmatV09TosaPsoXE/Woy
uvGZ1QtbjeIEux1UDbB8rXydBHk0KcZ8xzKvYZWgiRplcMZ5cRhDRQRSy+iKYgPjGfV6mUOmPVDJ
m93aWu1dwsydTpB6m1c5j1vyAM+Nx2mer4ihYLNGHwA2l5Amyo+mw5g0v6TpZp9SOEtCUyzli5A2
mIMo6+2Cdh12WrHRPHQBYaH7zbYbzAJ2pm+cJQFvPe+6JAuvAgVFqKnGWbqaVd9Dlu38tt3d5Kg/
vtKeuWN10lChWiIQMn5B8As5vEL9GCKn2Q2t10Cy1d/sgW9PH249NTtLrdqNZ1aohHRWeDKruF82
VWVu26zrYGXL+qdQQ7evMa/SwgpFh1QY1ndn8vx0GeeqSk7JEjDaOd2TCYjvUWP/f+sFEEQpThR6
Szk4zJKfHcDald2OyVs7VMgEZfrVaNOEwkKYEdmkPWvIZr6GX6VRRG77XKNSJwdAd59dC4QdZZ/N
ev/iKeO77AsI1551HYkcqCX1J7dD8mWqf+gwWL7EVWA/l/ZGKNAeLZnuVfF85WzOfXYqnKWbFA1C
qDQ715i2kJUIbhY0s8n3Tn/m0Uch54kT1qt9ROmw0PSLMe+Mqnm3VObGsxb3xlm2ArUhFtQM8AEX
bJa8yK8fZn/ZWcz+qrD+9id+28NQSSeExfWDM5oXByYynonICU3urFtaWsmi7EvziYeU+QRdgYUO
klfsmzq0nnJNDy5jGe1kp3QLtcFEUZdw/H2U1T8XlG5d5Ri9NNrtlCAocR80aPWT6+vxWY7x0eM5
uPOFzfmaf11YNoMYSd06erXtTrvUVi1WahL6b9Cl/IKAcPoZGi+FYqRUXlN5jJD59NlEATKVkwH4
iMfMpqqt6ZgUPoE1hU1QAULyGjnQC/eOa735ZbYLZkk99H+exXyoA7iTPQWETF6k2bPnspDQI+sk
W9LDqYSz8Dyz2ctRXpfFp3r0vjmI1hdMW7BlTqoWpJbT76kGLhd6EiYPnTvo+8zpLiAiBnVRy2Pk
e8FZUz+lx81EIWLyINsVWSaQcepRm03Sbk9sTvK4GlZq0XaXwhBsQdKk+pyEUa8qVRsPQhj+e1/D
PKjDttWrPrxtDXIRUVIRg0wpEUkmwS1UUZeIGZZPxXww/UZdhFNYzgKHBJLQRX6idDBu3eCJcrji
yScIC7qj6BayT3qVED1QpgDPe98ZF2M+WLnVLXuriTfSJiDru0AmYVyc0LmycdEPd1NltPD7a1dd
sC5AuIDhJVBxfvDoJGUJBSY/JjuxTvKguB6hLnladBWnhYnaZcbuCCbQf5zE0P52J99rsQL9pxkG
7X4gM7uH+fs7942fA2Q9xD2n6aT5YcQvuOieKfh1SOerKCbbzlbTDeWX1SGSE6jVtxGetwXKx9bz
GCZopyuOfYoNoR0i+JRmWHVwhXLhEFsBOC1rZQzC+YR23d1osTVstbmpkLyDJcl6dw3f2ccd2kdF
QpK9CKGkSCffQGlUMd4RQ3il4M561Ic8fpnIrkqzSML4KDVGZTMwfG+VdZn5Pw4yygQRuKkGvUVw
utQgkwstfVU2jcGvYQwuQR4saJQf7Cs/TRVUTWda1lOFmoQ01xqVxGNdizUyVtUHapjDohx6mwTz
EL2RibmNHnSdMKKTtY/Icx0GkjGfhGJg8AAntEnLMfg0xvDR78HkKdxGL4TxKyh1sMN2o634YczB
zSD8rKZNH1vlR4gGPAuNCRbSYvDZupjaGrzlSfUJoHTsGFEYQSpDmbPbdU8IaOyMGKLYOnnh8YLw
OVnyOgohp3MbayuT41R7LXuyPG8NqPfjWNbBSroZ1MJQBVbnFxMmj+s4Wh9y2qpAFQMKJKBM81Xa
tdv61adI4aNy7CZG6gVrN/n8RT2xTyG4o07VQk46lagLWKAD9mL8ZnUqVPmaMT7HSWjsSnKTxTbU
3XCXUwF0mizyCEnbeFu1CU3KGpqueWg6ShiGuD8SXNU0vnnSVkTnJkhJqNGyzK6Df7JM9oo9Kse6
LODR6jPvJapG5WJ56Um2EsOcXmbOk7nL7fr2WBSwXRKgoLaGgrVTUZOnj1qq+XwNEWgEasKPzPW+
l52l/PB9sSRZAZlvw0LH7evxOzwjKXQUvfUGd0w0A4xmEZ2hW/fRUD9PygBbKmV7t2ZHne6jp4ar
UdMawtsGaM2cgoV1CLHpQ6m7oNaAVnEjh92wp9Fn1SoxIDmQfUpYDufQrChZpDMUCR6J9iPxxuSU
UFKw4boktRKjWZYd+4upysxL2SIsLUFg+lD9ytUxgz+ApJrDAncl7Vo3bHI2/RCpixJBdgvM22DY
n3VByFWIr/yKh3UaUlzNrfWX7ofQKbsV7L7oJxgrYYzcgZOIRdDgHOSB8g0AmfIUR06L0XYO1Xz4
u/9frvfxRtN2v8dLoxx+664b4gVVrl/dlrjRUCbdV0cFFuJAW75IHtwKbgmA2uEl8pTwqx7k+qLq
TO+lrqh/BgmjXgiPa1uPSlEY2GpxVGIBFbBqp4caRZUrlFPdNvRCVsxD41+lracaYpaKNTZdDnkz
FQx8D1P4dxDHq7YtkOePsba/ujAsPdaUMDwjobUNuUGwW20hq59skMjc9+x1OxAkAsXQnnxd9O55
LIExeCgxWSMJyBzsx1MDSGKnhnqxA3ejPIU9v6GSddOrAecovxqRkVvz6/epHIaFjirh2Zqbiqcs
KreIXqH8AWLaOU/S3OQD9N5lFq581grvPON9QPlGt5O9CJ/+okjVe5Cd0iSbTdEfTerfX4ehn3ZI
QLhrJHK0TyJi57bzrWc914KzE4qXZHAdtFm6eAY5cHHUGTdtMXhrfW6Csat3tZ8nlGbSpDBBOSjo
HM8EV9ErzO3BgxYS11esz7wI32+6IiLXN2DFirVUGDH8GUnr1EhZCwX6YJITDyb0vGkvvIXe9MNG
qY1TazntczcjPHMIagD4xslxnDGgsEkFe8hrE9AD9Eq/uEFUiAXgVbb6UYcdIQNy6VbeFZBweQBn
Zz+GZPz53orhu9aiCNrl2ReEmEII/VEsrHVXRR7Q0pfSo4RVTini7w1Rq6Vwycf7E6gOp3b01eRB
2yRaZ9Er04NdRSe/FvmHE2shaLGkPViGn330JqrMPIZeW8fuHvoyJIcgcOtSy1+zEtW3Rj3WizAg
PgLpV7CYNCAu8Luu04qveaRDTOGYhvIQg+w8DCWPGX7/1oseaMHCqMryaqZhvMuQ3Tl7vfb7oKbV
kwUnx/5ub0Bepqgf78e816lAGIZPZSouLRjnX36WrGpbTb/nERE9uwbsRA0iFPIt+0R1UJHDnbiw
is7VU1OiWqFD3PLNKfVNrFvjLyPwDyPRmC9Cn3U1x8A7WRYiHUpStwuVYuO3yMjjA9Q841I20c20
t2BWyNLNvXoCP0WY+dYGfFr9RuK2WDma4+7GudfWCRjZZkVwZ+5lMUQVb8N/QiE48TaBeS2qMrnK
mcqWGoRC9C/AdMYXFMRmxBsXMHQ0r8oCUbxh+Aqgq/3lu3tTbcRPksHZYki08tWmnGYtRjM/ZxrB
fSvM8u1InJeYPzXlY2gVXxO33lGj1/zK0MHsCbR8idEgWeZRPV0TPaLEWcmaQ16G49lUkwK6i1Z/
NeZUrUvp5k8bnvN5NLeAH5mdqG9NmjqACbyCbxwV4imlqNsBHoNHC732pR47G0vwOQLj7w5K/gJo
VIv2lYPiJGw1gpgWus2kSMykPsqD7Lo3bR2Of9WFt+xfY/KUqgqt8pQdj4/ioZ4PSBulK63uuxXM
k0jVhAkQNtmtIQH1r56IPR0rdnxkL1Utrx47iQaqd5dn8e1gFQGro77ZVH0KXnXuQHoHYEYu9E8I
s/w9Gl406zhGxyYHsDq7qNZkQo/pdyRfkGglIw6RvzwdA20+nXKxLXx08GRP1fnRsev8KtzI03/5
h+5lJMBy9UyxiYiOvCNpm5/JKQIpm5sRZL47w+DmoPld8K62urEiaDLtZC9PauTWi7Y/y16S6jB3
KeqzNVbV8zzl0GjKm5wyapFZkU05JdJfiLvNvQHLm9uUsglXwtYyK2fHb1A9iIZoVUA5FiRlarS4
2+RZj9biwerrIbv1SONfPv/JxoJlJ7zmTIbHpLT+tSkzyqONzn1sA8d9dKnlSu1iOt3t5oD+UZaC
mZAe7G/dx3RGJcJPbJOh+meoXvPR6Da6X9JvOJgGSVnuzwhqhK17ruczzY1/n0kbW6XfvX/5/ade
QAnubb4iDc5IcK4Q4HEOzUA9IUxEVMi6HgJpS3lqmqjZ3Kw3B+lLMg8dGrdDQHIeKg+1HC9P/zWI
dIlzKDXkIsbQySgUQKkk6gDqZmkdPE5ZEFCzobGsrIHpVLlH8vFPx5g4wQPF5Evpdrd7CRyz3C+A
2xOqdheyuzH1M6jiHjGsfyZWYj06iGj8GCzL2Te+p24cgXiVnnjDobPMHKq0uT256XhAo9g31/d+
6O7pl67SePO/tXUz0MEFAgKF9WkRq5fczaevQWHXazXNm0MYRf2zrjUf0u7X5cIax0HoFKqzzEv1
ILhmQlMecxcGNb7szaoWtsKyIzTEjtQj0oPBAOnsVDX2EZTlzVsOYXHpXZLyRTbI/TGqt5SNR4rr
LG3yYKRgi4HwcldRQ3/RuWIOns5Vsig45CZBngRp1CFX0HNKKE0NxlcfmY5riTQ0KtrJm1mW4wcM
ArATbhDXVl+b19p3ulfhdwbnetJ1rxLr/PvcNiCezILpQpm2u4ztAmEJo9TZX0GbBGTpZ220zkmP
0uElqkFohiq7pyj2hxeWusGuZQW+kr2KKNKzmLxvsjOtDI0l0hFcAiTe0VRvNCO4GGMHotGsPFTx
OGQtSe6F5Y8w9CtejA7V3L73yzOnancqqq+Htk3Udtsokb8q0elcenHZHa2OWMXC95UWNXnaznyQ
Z3/Z3BT9uAWRSRZiBoQaugnexzUiFAyd4NK6/e+D5UAXPMRTtfmrg4IBWJ8qV13cO4jvBZfMzOMz
35flX3Y5px8WKGKE3MnnKwy23p9qn0DyXNAjq30mrS/2lllQq/VP2Y+0W2zSKEWTBUKykAgflJ+K
w910O3MpKLpPJ21yzj++0vTX7HoYHDUbgVETOSyUESOoKyy/3XlJFpdUIrQjabq+KPadm8yntOVZ
DlPqwkijkx6W3H0c33iA0Mp8MPUpgFFnXGmdUj7Yow8RsRbl2ipWEDu+9ZqsH/rOW4iJLwpYZd5d
PUbvo87XKDfRkZTN3LeKFVQm1R7ccPxuaPFPfYY2yc7EeuJX4rzi4z+SYHysNCV6B8voHewOOkPp
FAxVze2q0kE3MD8/63QJHlIcpfMQ+ueadPTVtW3yaXwnpFlkVg0tLepWcpBuspdTvtygD2X+WSV2
8ighDaxRxBULFTzp4x3pAAb9L0uhfcZJlzwCFhY3vMT/f57bdYT1cZ+jHygWo1z50OYjmAICzeGx
Vv1ZaiJUgIbNByobm1mXgvtEjlzfolPa+JRRsHqSZ400TpPN5lxvQnZus5Psj4Te/Pa/eckBSUZG
HeIvoLl/TSK7b4NiJ0xO7aFgR3RMvFZsu9Z7IcCrHENzsOqzPI36PKDCCuPID5KbBkUNoP2cDowd
hY58DyKfaEjsK0f08Fp0iB4G70fj+vFqDiMiBDQnHWUm8j8nJWUXgIDqKD0Rht80fZ0fTG+ALoQC
1Uqf0aQ1+/MbKdmt/adbqL3Sowzx23uI4KleSKYyDTYgsUqR6usrKzkOWtwE2zuvWWOMtwvEFlmW
hz/N2wzw+QyQx2Q9RZ1Tf9U+bcsyrvJQ23p7js0QuH3I3asLhbKPnDrjf9ca11yk5jWp0CBKkQla
3m0e9+CVSBwSr/NUsqNwEGkadTKMd5uq2h9eMjVHOZO0c19dCfDjlBExEonl+FFx6tv1pKl2zZz0
bPskx8QOBbddo+8j9lgU75fDyWi4X3W+17FCreJFDmFHy4X7mKNao1goHUY/WCllPCB9xsBSOslT
PyDxqMWIgd0XYvW8srs3/xcLtv/ZRSSiWQDoajdDx8ZnAt8QtEF98YEzwzY8H+z+MRit4dDymLcA
pmGrCueNCKy5ly2UvOtLbmjVxfGqH4NVgar+Y5Ieo26kIEmmcjdaUBEnXamcYVmNFn7Yje/pRDnl
0PrN09BnSHuUin/2mk7bmZpIDzoEzifhTsHWKJr6UTEtlIqzKHtF/IVNc2e5b2k7dEelVcFHkSBx
gWlyCLIhO5WI6eWRd9L9gE6ogn93Sg9dH+OTqYcLlY2xmlrxYzEnFuModh5cu1vLljwo3AUOqdH8
6MYgiYGhRv0W1XPk6WzfXgk7NQ8ioNg8iEJla46T+9IpNZvWXD82FphCUtqPXvTgWFYCGSKHhKfx
tYG6Fy3e5iJbN3vgHdgLKicSEGjCFrn44tuRhVAh/mqaplcX8uUFqWtrZzoBmkEUaABJEDUS339m
VxFTW/U5ifO7rRCpsp4MdKPlNHLCtmrHLWl13tE81poPQ540e2TgCpTh5pfgqQZrA1t7McU0Bksb
Zopz2HTb+2tubSN/LAif/rm+7OuHEQKZDND8/LKlCR7227u7m/68w/sriE2XlEgc2LvbJXO2GwBV
WD7crxk7DpyZORm4+1W7SPHXlML9fodywjrKf7/D26cVIa13e3e3uXUrYL3Du5Pecn75DgU0YvcX
2c/vMGtu/7/bx9KXFIEjcXp7d3K06lgHJXBBRc0fhByNyMyXWK+tw316h7QjwsZKvAKGVz2DO5rr
XdXyXNqt+0Sq7FnojvdJ8Q2Mc0jFHXLNr94LLV+WtpI9FLpnrr0JKYHGQTh+TmjmOhG5cPK5y0QJ
Wc/U1E+KZnyVnfJQAcYwUBS++dcdRfMNAdCNzIf2cdie3DL5cfdHS4k1IyoHxuiqq9ZQWOtVM017
NgwrEbtoJQWF/gQP1MkdGuUcz62xcvpDGPPFkZ3SzfahrGe1HcIKiYvfhNBRuFAez3PIg96Uwzrr
nPJfNj8RG892xOV2lTEWxPx9fSEvI0c1ZoQqiF1mB9kctFE8AG6+teSooYHOqLLRHZMe0haijxZN
mvsoTTGEDzsYJIql7JQ2OMN/FWoqjrKVNnF4dnRxe6XSBLc7cdAhCcn28YakzfhMgq69fSSA/cut
GmfA+I0vg3c2/Dx/EIpGAesYRBd5ZqUZpVN9Xe5k07GQ0VpUOgiEyGzi1V/eXqIO+5pqx/sE0kMe
uIKfj7+vcDfbSYns4Z8r3DvSqv19lYIiFPjjWQ+pHRzJapitgTIT2mbRsdEtxTi5TZDsWc5DZj15
w5Gss0u6va4ePA+phEENm6sBumBFPsd+UUIXBWsjHz4s0Yeo3BvjNySmzrXb+b+8aVaFCwfWhB1Z
ZZZmwSJ1ddYnavjdMbWfjRMoH2GGTKBhtPmrTl3PKoNt9ErpEltTw1AfeLna1g475+gonbv3crfe
DwrfXKNwpAwLKy/N/86PazwB1SrRAZNHjSV/Y3TZXvYMhjdXHOXkklEny8bTzeoY3mLgQbAGUZHz
L2j4LyM6KNA50xQNwWiN5cmyyud0tnbNE2E+VfAPbSNkPaNai4iZesFF9cCDgC9WoGPsUjTiswZZ
W1t9ilXxKu1ukBireKqbA7dWjZpKY5WXjvIJnlXbeDqSlNJt6M+F3kJB25vhnp+GtpZmdojHvhrU
l/hqTeiGokidolHpedRZblgmEoQk45se+8FMj0KUDTXK8ymq0/7WtbRDrwUF8cUQTd6uXE9jnr16
NumzdkAcwXXs9LVUkFWwC/AdstkhhXqOC/WXbKEX7sKQ7p3lSDhfrCdY0pcwBfMsng9uvgNZ0rzI
Rp+UW5jbm6scm8XTqxlE6oNs8U7g5fXD+CRd0x4QYEuuYk/4QHnJ2H/u+SmUKiKmIiJWz8FAzm6p
OrmxnqLot23KqOeC4VoAFLaI80nHeFaxl2fS0W6n8uCPBXjjP/bSmgMNnZpwI53eEtRWgFVX6Xun
jDr0/zz5ZdMoiXkasRkcAkBa76wB3lSrih8pV5/eWmslnbTcSy9G2fE9ZgZXj6lnsjVWAvOQ1LVI
5ys+KIG5d9S4OSJ5655l70T+GxxS8DqCrrpaRvNQN2n2bmpudJyaqCYcz6Cim4qNDcZiIwdZpaqA
8o3YPKCwcoS9398EySy4Ph9iqcsjhcHSWRpdGg2whERHoYKZgrp+jglrjUmrX9vEqOEejpJ1wSe8
kZ396PoX0o63ljShshgs83TkJzQP90hpH7XGIuM1lCQgoQV9VdogZpvATASCvX1McQEI5l+aJb7B
7ADsJ5rLxE2nfEzMytra/jTXzA2w9Ck8sr3WFnNltYd2vVd+FQ7lU9qcRtdaxKKALn23Z23TJCvU
1zK0SbWYuk4g2/QQL7cQG1KmGU9SRmuYVYtXkbI140vZfye+trrNVOXJvuw782tiUqlgUxj+3DZE
vZo0ys6GWpC5S4ZgF6mOfwkdo1ghiZi9R7byI3Mc62c6XG/zIHp1VZBa+WytvgF81SlXD9YHFFAn
VJqG9HVC1uolQg/ipRMoQSVO/iRNsTCnBVUbIKvnzqrNqk1BOH0te7k3JqfO7IGIzr0l7MIvzfE+
F/m4OaqVNCfZ73hZtm4dvmTKZ+613cvYZasKOuP31nI14BeRsZBNo7ScjR22FUTWjXhnJ4aUUzJQ
PjE7G5m/IfHRPWt+Vj9RWnUzD3YWHvNiRkfPXmnBb47ykWE7qq117JUmXZiW0p9nfoqVKsJ+adrT
cJY2eQCKgIL9fJjQ0F0h6YTLPKKHyHYEu0qPbOsqhKX3bmmTvdDBgZ7K7aMq0njZ9pP/IOzAOTeF
MyxHY3K/EoI7BIM/vZUTAg6FL6otNZnRR2BOaEuk7leFguZVrk9o7XRa/IgouUZZr+58zePxXUN8
IiCzgSpk3oNrRGzzfnAa/yxY6BwpZqzcReJ6yX5S7HAhXdLI+e0cRHAQm2p+TmxKmxY2obpFZTWC
379ss7vYVBkfT2Tl46OA0Oww9UB5ZHVAN6bf6wlmJVk50NAC0hPC5kRVwehF31W7jR5kdcDc18ye
/4dxchbTGlD4rKOLOlEqoAgS8b6VeE+h1XtPrgA+4tpXaRlVgj7Q5DQr2SdttttsBq+ZLrKVWkmy
Ez3MZSEicPnS9sUjpLXDOZ4nK3zd3UyoSEW6ZT+FaKxAep+xMTEa+0kvJveaOsBc6JMWYVvK2qee
fZUWAtbGOInXBgUgZw1UtlvX8TKOk/pNK/LfZ9JGmVX7PA7lEgxF9MXrfxl2UX84pZ3vHQrc1tLs
B9HRc1qTZC93K6RjoDLI+uhLPKnfKdnvrmHSFg+jMToL6S9yA6qIwukfPEPNrr5u/pR2yyt91gGV
DW0NvzPPrU7Szr21gTsza/exlQUfsUlyfn45Sq+k2xQKtq1s8uqsP68OUfABbWBeBQwzR2Shf7+6
jqXUstfREIZKJa764mflaBcissXHFBfWyk4G9ew3XnWsCsge+z5KXqcOiAJxmuIn1eDLpBnMS2vo
2ao1DR+qywARkPnsfshaZdzaXXLy7PbfdulrquZbYLrha9eZRy219Q9/qOAhy5PwXGkt5fGqX6z1
zHfeBz29+JGr/YiN4glUXPZuBLytvi6UY2xM/Rl2CipHzVB8gpXfB6zzf2h++QVpLvNVrZV845YE
342oUR/6YIpm0kz/S6Kg6z27wnyEopNXihfkmJVNZ7bBQaWU/QJ71LDUtZEf8Wh2UHGPPqi2yXT2
Ruzt2GAkkizofcrrZtFPY/rFKqNvZSb8b0QSHgoIOn5W+rRWue2HC687Q3pSxIvWhv6GipEFpR8o
/mb1Ty9UHxFTa78ZXfRz6kJrp9hev1FRHnn2Ae8V5TN0EcVzV1dsQEdf20hbN5n1hcKxXV70xc0D
ukJ2z6lJGAOFubGInsI89i5lZIFins+oxBerNi2ideNCJ7IOYRzjP+Ada52kNI9X9o1WlTzdehuf
uqTYbaJ14kBeRLq7ZZ5/htxsfKq3IXL+UCu0dTxEzSZ1O2URK6ly8d1eP6YjQLkkKOqvXfwG/tj5
ltatv4R6WzvzX7DPJrTDy3ruaMfvGXXIX2O7j9dBzT7AHoGolGoPvVoSO98ms6Qiow0/yj7pNpEb
q3ultNQnNw6RjJo9hs5+MajBfI1yM9jBD+oC3rPr1zbTnqUDlETZAlI/IGdC1FtdiXQ+AvJFQDGB
14kPB0z2TkmzclMjBOO0SfgG/72+T02vX7uDan2xx3YVOfn47tcIT7s6uiHSXqvf0ClOP1vk3LYt
8KOt5kX2lxRR6S+GS0RhSFVnW7V9+jmm32RfQo3zhm21sUOyZXofDbGSds1ioxqLTCfmNYRvBJR3
8hLEd5xVpERbw06VZW2FSJ2xlzjKs3Ju3m2ywwzr/8elNz2TeorWXP01dgBpf4DVHUVLKP7koY7B
KVdRafzLlmd9ceFFxFvyCGgR/XFO5w7Y+l1Yp60ff9n1hpLbMGjOf9n9oMjPLYj/LrHHpaBqedn3
/XtuifpazcWJLhw+xz8mqt7FFXGam4ksW00QiapYhW1taI7aqkRR7xoUFiLT5gDhSYeucWmY5dlj
p7ejKnY4qg3/T9Li/j6wvfKYFWG3E7B8ni0fRp0mKclgKKj4JXAhP4axgBPAr4PnTOtgiI1ZjMa6
+gAMoLjUtqFubK3zF3lu+Wysb5+FOu7gSGBnatv5RdrkmZ961oHKoAfZMrwY0XSgTtVZkJCK0j6/
3GxxnSEhmKnpKhxH9Zli8ODQTDUAVt8cK/Z64RIAdH+VvVbaVCsnQh5UNo3E7U/lWHwr6kx9Fmbd
PkC2eEoDH9ZePY7I6FrJTjZNU+sXeRn7t96on7aml/hPZE+Dl0ZvV9LLnVi/1CbreJVqRYBfcM2M
1kSesPfjU1ibzVtk1stkNKBjdogUTmbXrmWzbZIf1MaPj27WJdecvafVpIBEPdNYl3bVwHvJoAy1
qoKMyU4t0Hd1bEs81S5RYDONzq2KIGLSWNG54+Ev++Qh6Jt63ephvbZtbUoBQrePpmWr2wAEyT6P
/OwiD5pZJSu1shG0M4r8ZosQa6ZaKQhRAbWBM87O0ibPqOCsd2pLgvNu85XQX8H2oi1AHpbTuksH
ciMzB0/mtdkhpqhpm9J+ZBx0dl3bcoPyXj3d8H9F6YEHhvszrvxfejuob1mtTMCSRHhpCuHu4EeP
4Fq0zYdeo363NMrqTYvLiPxG1f0Ey2sZhvfLqOOX+CWvVZMn1GjfDk3mwFDXZdcqKZA0/e/2bu78
y0ZsA/2RdpFa4a/KCoT+4IFnpiRDndYmwIJzMRka2Mj4J5JEI6wu43iUZ/eDY2nZVktaqqiRd/Pm
Q8g6hKrH+TQ26pdOJ0N8F3qTdl2hTl/abs5//GTv3XmotWqdqqa/Q0l93CK2OoI2sqN3XVMUuANV
ax+LIHoPk+xrZHviwoM7ejfnLHgq3gLfGQgNZ89yyFQJ/UDKsF9Kp5QdLMgvqj2IwvJMGXlsTD2V
RdbgGK92bGqrLBnFJdX0dKepVQZ+wbBPVZymm7AetCeHIrFlTznJZz85TwTZZyA/yy+SVgufSvbI
ZxkSmka9pNyxeTIFT5Cs0tSTBjHtIXeVYDdV6nQpw3xcjQiZvvU9u+Tyg3tOdjKtkhRALPoFAS41
WQFvTU/BXCbltZRCLmRbHoDkxSAc2gmNxuSfHjmHdJc+tzGyrSswtvbd5yjM7BrO1Nfa0BenIa8u
0hTPJhAI1jnum600yUNv6u2FWMFCjrnb5Zk+c2LfbHjcXP/MDzXY9jahmhGnyxJxccO8OEl/dYqU
jW9NAiCW4W0tAlvHqYqrQ1P0HiH4Njy7wjA24NuSR5SsXMTp4c8rRqshYWxU8zO3RKrICFZuS92Z
mZjaEcYWSAyymS1Eq5tkI42xlrvV7dQNYGj2iaaNR3XUgaBp7KeLoBXPXZ+CBDd9gtWZmm3V/2Lt
vJYcx5Vu/USMoDe38l4q3z03jLb03vPp/49QT7N2xfQ2cc4NgkgkQJVKEoHMlWs1HcSIfa7vh6Qs
9ukUmQxhZNyMThnfckmEslXvWZezZGnKVfEJHWEfnlBCiy3EpFRzpmyVh607HaIWAAvXbVdANeZm
1tayh4UxAT7aQgoOHMDRe5u6lt+4C+olpFMYJ+3rb7fGAl1o91TMZL72y82tTBfRMtwcVhN2sZo5
uYFree/GLsQEJzDGp6iuy60U2yT3o0F9CkyzfPD5BTdr3yiWrkpRQAsjwaF0YvXJMlN1l3kGlfyT
s43Uy1NKac/kqudJtlTAuu2EqyLX8aGRgGuLrm7VCF46hbrrLFJC0AbJT4kPs6bhGNFr7nHqaUbV
/FSHbIb59ytfohEqCb9Wvktpy54rhmibWMXCJswVLrxyyzED0VXwNOsqSooHSar0ZdVQal6GLRxN
TULokCTAF4rIz5nfELcI7Z1XZvZP8nMvbh8Wn/PEyJeWVOiPGii5TQ2P6tkMI23fDIm2QzStvYgV
ofpJIeVyYc1ue/9LmbE75dk1xY7vKxYJ6J1pRb118uUwkRTqwKL24ozzT6egDzYyYsXBTwhtj8bO
p0gxzPQ+RW9mSNYJ/EOwdEtanjwEdZ69FE3xknWaehncNn3hVWaAGw0iMtPgKGVQ3dlaeRCjVlOF
8Hca7U6MkvUoYHdyTfQ5mUsY1thUxLr7qrmAoSnAv2vxZzuQT8akQWJaHE881/mU6uZENxo0Fyes
AGa2isvxvKYgLCraRaVZ9Y9x43pS/qOM436ha1BiyXn3mdIO5+RK5a+mbqphHWextvgw8KFrlhWn
LYojhX0MMrhDHCQEk1F3Tn5NGBrydQ6tocEJvwj67+zIIGTuu58wH74iKO5/chJ4gqkr6q5h3Bu7
irocal3s/JqQEF5Bs21uTX1wljzeeNunpqHA4GgqNjxyvYa8uDBmqKIiLD1EZKYNl+fXGCwC3dNP
XVW5z67XTV8UtUaYkW7SOuW6bAwkLyZnVALM7ajp0G1MXb9x4HFGDPm+lJU7zcWXmhcxdeRU/Ajh
0dKaXM266ZZsfYJNzHmCukhvjFZ5zMEz06Ree2sSfn6qFeeG3l8ASe5RfgggHTBWeTR0P+RceUrJ
Mn5xW7NaqJbpvKLnNSzR3E2e5EYO1hBPH53EgifQH+BsDcds34PEgflEkbJlXbYHtho2eHZGFUuP
t5Jhx6ssctOnZGoGMgtkGh6ERXa9k2ONe5mhs++bzllVMmNEt5vyadl0kxUQoU5eifFySBJixfAV
V417DonLLwu9txepLz9HFtVXZsX/fSD9tDHdtFwKZiFBHBSOHhwaWT5JxwNrlccKRcRYfbV0/jw7
Uq+iJxNCB3n9jKZqdVPgHD6UWVquvNQyPg9t9t1KjOQhdyrpAj00SW+j43uEzsMUjXwgm1x9Tfzm
u8F79pmHS4P2JbCAUGuCJYzNN9Tmu0tGEdM6sG2QxI6FZKbSVfvSo9zahW9yQDsHuR15PPFt+UsZ
+YFEBwT9t7r1NqYDwhK+t+C7wz9GKyVlFymhtCMA+HUoITZPdAjIC/jQf9WywBCZqrn1ho6ou0Xq
JN2aRd48+GZ+jt1BRZRL4+hfJt/kGmYXgs7+zQqLh07yw33fB+YREm8YIafGiK9e/iUr/NpbeB31
olnQ/uzUjazJ2z4onE9+5nbrWpPLo80B4urxEpdhwyZLg8Fhg+q2fi3Hxlt2xCKpFipCmKIdP1rU
TWRR9ilfNaUZvyiTxCrkKenCtfKcT9SwyWT7zYdr96ttBzCrdBSc8UAJt2YJM4orG92bYwLXKnW/
/eYZw7b0ChJ3jfbcprpDlZ704JnprtYhWxgsSEeGSF3WNSLTXeLb2whO8mPWV/3OtKWDO2bpWhmc
4xhX7UIm6EEgpuk3baCZm8xtPvlWWqPwbgeLKh2Cr/Ay3WyjsH7kfHmgckYDFhr0jSPV9QHq14ND
ffMFh0nMnAqFSzqAS4+AgfSeHz6IBoIy5ShFsNJPpkiSoBVLbGNNbkc5d9agnOUu/9Tb+a0wU6Lx
WflM+Xh8hdhZfskk5RWWQuuihnl1Hozy1oVAefIkDI+B8yOUm/QkQzrhhP2w9yzYVYD3Z/pJurgN
lYo+tL4dqIwt2HSomaauNJjXKbL1aKptd2nMmsJ1CVCbLoXBqpQb/6g6zVmpGxvO+glxOAETfYcr
tgjfo9wHIzVAXyDsoqEYCzy9cBF9x6/+YtOfrlp3eOnRFroWcfhSK1l1IdDKN2nsyPB1Vfsq22m4
oMgi2ZZB+90mE/KATLB27nuL0kbdD5bsNrITVw9iENL47qHtLeDKY/SVsD4enWIMeyeI8sW9H6hW
vxgqNQZUl7brvLeL10ILmzWikPlWdE3N5PHjKPDLeiP1b04+LLuaMlCibFp6vF9anFqPrk6l33IC
VRwjT38kFSwt/Q4RQt85pNVwK4bQuNoJqNauXuuO9p1zXbGQw/prpxvtbawT0k4ZNJ9l8Hks+R6G
krocmrD62elPnW3B8hP5zqkgzbSAhapd9RHFM02IFHkgNe4OoTgCTnydbwlMnrd0uiINfUvUuKCI
E5MYbDMKpbqO30rRlVU9uUhK+TUC1ZOh+/VcRnLLMwhaKNG1Am88DzbBMp5zz2A+u8ekyZaUQZjP
eSYniwCYAInz/r222jh140jjqeubX/5JWk14iAGHx8NeG7j7bwU3C6bsIYh/Fm5uH/oC7ke7Qd+G
qptkF+hUWFGfSWVyCTcZR+5ho+VacR3t0qLYUm6I4Xg3py6yXcZW/Zja5OV8vv47niEk5zKoFCA8
HK+QMmdrNwjkx2aMLFSGOvk5jx/Kkg3oJNf70LZhuGt1FOFDz6mvQzAlX5y4/Ky66Vku+KZHcY/a
OnAmolza0rSQXNcaQ9817ijvwEqjZJ6p8VoxrGKvmKwGuHt6ZHQFmWn2pRQkr1W5NH/YefKkDMgE
VZksI1sjrTsjzH9yyrv4/BZ+9lpeYedHGRRNQbMrh/pi81XaRqrdbXvDHm6yZXsrOKDVN5kEpWom
4c/UPJPJAjrOl/lm9rX12fLhOS1apXokwdRsirjOwLqUYKMJY7Hnqm5ZpTfLtLKir0XWL/2sjH/I
fokIQhrELybQwE0L9clxHDVYWgywvL7TKeT0h7Na6/az7TgKP9kbolzFl8A3KO+05eLg6p0FnrD7
oXgRP5S2BRTfqEyA8E14hIo4XBO5GS6JY+aL1jC+hkruPVOKOOwUiFO3kJ46L5zRoYpMvW/QWAAg
TJPhcUj0jrKfUt6Uadu8wYt6EB6BWYMYL4jPqV2VbZu+2smWF+/hhDD3CvmHE//LiNRfbV6hnnBW
AUT+66Yn6D6owXBKCfsu+sBxnw1dJxxU9ocJe9JpMAQXPWjBvo7PAUA9KmrKel0ayFR7vJcrE/3L
PQ8X6bUJR39htzbp72m0amwUZwz9WZYnLlI3Y1NU8yAtgVRoetvtm4bo9Wgr6Wcntn50IE1vhRPq
t0zzvyPWnlIA7SxycNRL6vhgWHBkc4+I1LDt2yh99NQpcp011TcT8qwkaJQfnHJ+FHJgvRRQP60V
JfpsD2W+Iu/p3JKpAbMMkyq5o51rSqoE50elrMYSzJLvls5NODqOCTQ/JIk923KpN4n+8sMyrSLc
YuJKN/u+9n2x2ERcp7n2bUewWfL8tZ3l6VnyKgQIxhjip1aLT6Au/rIATJ4DzVhnfvUEBXWwVEf1
NFbOUU+I41qOrZxzRN2X4+ArK6Ou+50TV+oeHZLhmk9NsEsHQi6gDIJd7jnBSjcb9c0c4NMv+/4n
xXCj33Fih9bqpSTevqhqJ1t3ECTxcxl744EMwtLXJQOhqFzbyQMgtrgwFWI1nrVzIyld8pHn+6rE
n3xHhQbGRgRGk/PhNFKsukw00tGhqfWrzoiI0MuDRUld07SLqG6eIAtKdsI2N1SF/e1S2Wq37qxO
W7AbOeukCt7sqiMMY+nB68RGuWoTQ7tFju9sfIqz3cTYkpEaTxQYpTvPQPGmUwsYf4L63JVa8gSj
AvtqVPbAXun9XtiUBOgL7LLAQSX7xlHA+qGohKHGSY7MfvQ0dsmoTXyRJWk4+Ho2HsBj8+64ZDAC
ivpPDdgjNoLRJ6ki7dBRhLtuIWDeJUVvP8jIe8qW2nLoQWmeuldipQFnHD9olrGXBCcww+k+GAlY
2MA8VoU1qivNd1zIXbpHj2i4Y5ik8MdQMs81CEWXerUHKfOyB/bSU7UzshGjya7JA737YiIEgBy5
zyYvrssXVL4Iokf6M58fE4zOEob39GY3k65w82JRjHwj8pncm4K89KqAIWw9TF5iICwq91Ln30QH
oVN5TcI0WllWOd5gmHIWmlL3ZFm08Xa3yYa5VWNbB/+KixjgtKBfDSCSkyXvwmgpGwi411JTnnrH
Kk5NE/+6iqFaWGcE9yfSa0DKwud+yS8Rn6tYbjcxT8JzaaDjK8lGvk0Ux6WqkoaPgbNvaov4fTqe
jdLkAZCED3UhRXz9+VlkB2uhCAtDN8ImlJCUhvUgbLWdEWisoC0NbZVjUuWSpCOqC+pvO8ppusqK
4dJAB3STYTZYaq7vPfi86i2huZhsYQdrvjfebMBEJ750Vaes4BXUeUy7+tHJ1WRbh/rn1m+js99+
JwheXuJmyDeO7cIWE6BAVLmQboorOJWhyRGXc1Nbl77oB0KnyI/0pmwiNGHBVy3Fn11YUf4ykLdY
GLpUv/J7ryzr0PWeCrtEqS0s3asp86EIIkh7guhoNmjzqo3Bo2XqiqaD1IMqSCfrs4UYUnvi1mm3
krpYvWnVYyDImSh3R3uHN/jO3SQTjttTFUb6YqSohFOvOoX6EHATBEuiKXyFbYFvNhvFk7U7gVNZ
N4iR9ir8QhOFk/Dr0LWCL9o8RRk8AnnoxavGUvRDHVCv7wDmelZ8s3rkOL2Q+yR7hvlxDUxSepg2
6m5TKW9a7BSnMgnce9fIk2QZDl24gcAFjZW07aU14qXSNgam+1jp2TdKJ8CIpV134LsWLDoyVQ9G
FoGXc+JxazgugKtSevXRtnrshmSpN2X17A1D+Zwl9i2HTPiSe1L57GidsWyHoeEXlq5tK+6WFEW4
cmv3YmR5d27zwb2kiK3Dzxm+eUlY7gPZzync8KI3MyI2SRwy2InRiDpqMPKkysSoKyFclUbSk2zr
8iPPj50w91abnmI/A9nEQROA5OhD3kAG09CqeEU9hPlixBEE3irc4VRUmS9JRewboJm8sqeuMcjK
Ns94vEuRZbwkVCkBCVXitZirOq23heG7Wd/nNiCHedprMPzizA6v2mSj68GTxlJR2weQtlP/Jboq
IpVrmPnljXBOOzDpOrSj91HZi1JCN36+vc/te3cF4Y+8Fc4axRSr0rfd+2hsVs3Kosx+J5zloAP0
1E5pWHHf0ZeWel1HW3CjO8Ny2mvrDdYmCcb8ZEfHjAjdM2pfrSJ3z1MlzXNS9q/k55xzBrPADoYH
2PW1vrs2dbynpN05WpoEG4uw1cqXYqQy625qtS666CAVXDlXA6hLU/1IduRgd6hNC/+0DOIV5+cA
+XLUTay0Y4sXkCeWwxjZOnIXidJ/S3Oj/ZLnvopMuGZcqUsPdwG8UTXpsFtjRC+NjFSY6aTqgZh6
uwyd3nsrCR1vNHgONmJUqZD9qIsYdZFpNNOB9FVZe/MCW3ttvlRF4u1UP4O0vCNsFyZmuaqkotyC
XOa5ZXvjcHCQqTDWoWH9fRlPl7qSFOryncO7Sz1R8k00VXt5xqM7dN6ryZ9H0fKwkqABetX4tD24
MUJEU08yOv0aesOj6IVjml0K0HmiB8bKOGko9CwCwXteQvJk9z1859OqCHRqm4ldaxWaknYdXPlX
o0t7S6IgcDaz4c8PsQuYcnKa7bEO56I/BObyw0DmhfKicJNhOzsLF+IRnHVMuOZ/385tOTAapaK8
IEywob57+GyPprsaa6c7DUoqn2WVcFejAhwMOSP7A2QTwaQjJJpikhUSV7FmTDwYCMOOFopCwqb8
voqzKcncIk/7YUA4i1FYexH9mFYW09D89eBRgMhiPQKivq9aEVsG9kRSqlmAZF5Fw5gesir41VAb
mB6IfKcHcTUPzH7zwAe//8JlXh64GYT3Yv15nujOPvOd/guXD0vNc//4Kv94t/kVzC4flq886e+X
/8c7zcvMLh+WmV3+t/fjj8v8+zuJaeL9UNoBfUc/eBSm+WXM3T/e4o8u88CHt/x/X2r+Mz4s9U+v
9IPLP93tg+3/4yv941L//pXanl+yO9QyRHsHtnbB9DUUzb/pvxuKKp9ZKTnC+6x7v9Gj7H3/PuHd
tH+8gzCKpe6r/Cf/+a7zq5Y7VGjW88j7lf7Tev/p/hxmOHp3esjufL7jfdWP78N76//rfe93fP+X
iLvXw3gziq7dzH/t/Ko+2Obuxxf6xyli4N1Ln5cQI/H0L/9gEwP/he2/cPnfl7KdEurcUvsySEZw
bKR2YkgEbHaMfzdiJBqG4qBqN2EWFnFViQmzr+mW4VEMlySQ9k6MLJvWeY+Z1uhLrzKoraoN6SEL
YgjU6v6ZUzBEtlMvzqkkbMG3TONizhjo5oHs+08xLuwuPFGbsYQRS9hEU/WwZZg6ILAasv0TdNFX
SD3ia2FL8b6zHQSfO+p8bTO6NzBUxuc8hYF08tKiCCU5MRpYEnA2Tz7dbWJYjfQfyNERELEaqGXE
UrnfU+ecq/L67ujCKrmqjMCGJ9mgviQbkdjhZA8OEzHVjR+h5WrDd2NQP98VV52gAXn7kOqeqTsE
VnEtlLi4KkqjbT29ALouZrdaNezcAmTDu9lW7wBMTpvPkAuyophYmTmyREb9MK8llvY7rSKo6R3v
6wVJ0ZzCNIaW9+9bCre07/qzysbi7qaPHNEsdefIZU8RM3pB3qRufxerhx6ZEvV3wvWNTP3VOHRb
g//bEVCud/KrScveNZgkjGL6PFyAE3EkRz8kXQOqws4Lik5TmD4ya58Xln/vOErggIaZ7DlwXAiu
CF7dZwjjPE2yxmhJ0qNev5tz96yGct3FSXr8OHFUBn/fhNLDh7VE18jMM5FuY69UBlr1MUJro9x5
l6BJvIu4AuzlodtaelsXyCx5bUbnAeHXOWN0HqksnVznmfeFtPbRtqOYuGmgH0QzEjo7oIysH8QV
gmnDPpGShRhMfruJrqvrXkrBCTMyiqMRm5UWrSMDL0NtzId4rCnUSytJykVYW8Tk1mBqtaUYuI9O
7uKqG2VC3qp3Er6zBxkncyPlUHqA1/jlO49Giv+EyJBKwPZfBrUx03e6an+Z7SZ4QhU+rTQjy+PK
WzEy38xBwxBUXQeFyfSqf7+uezelVI9SQ3stXoRheSrvSJnAsGW7B9EYWYZi/b2drV1kYs2oCSFa
OPkmIFsQvh5QvhvjTnq3gF7kBAziLpbuC94nvVuw7OF6lWBoWKkwox/1qQnDvDmKrriamw826vSg
jeUgtpwH/qcF5mn3e6i9s8mgtks5+JT9KeGIiAKymtx82U9voZFyugoRlBADxNsiNKgRqZ20KuGl
tQ+UAozpQvTBnv4yWob/jNCCvBF20GPOYZ4x+5ZC2FIsI+bOPh+6uddTjeHU+1GOPktNSiYjN2By
08PoKQCgtrctggYyn7C3otV2woMCLoczt+PfrAnGnmZU1+VmXAKpsqDwn+Ak7QQnaQZAPfmYm6Qe
p0thrKcRcTX7iClVv7F65JtmV2H+p24gICrzSrE8Xty2Hh5Gx7jpddI9Fxy4D7muluuhjNMvnm6Q
UgJgRehsgORtSkHJkfupMACuRgX0a2FduwupHvYCbCxQyKKpK9tdGoaTrGebgC2nVNWtE/BbSzFw
hye7jhtuNZuP/jvQs1e30R7mxa93x4Yq7iqAMReBK/fgFI5z4OSqpwtxKRq42A0gBBWa9ndrSZl2
X6jGRps9ITt1keGcfMgbIRM7NWK6XdQBAEvCArlZ9TCGphCqy6NXI5sTVJcyh/dZXIkmHxKqbVMd
VIdb/RqIfl/FHiAHmJz1rXCWNQ056MiHE7W2qmufxq+h61iQD8dATqUYNazftpBU1lUM+NPVn+xJ
n77Gv9eI2mfClvmpdvLoDPd/dG5Ka1U5hD4h9fplEoNj0Y3gSSol30NCe5JHe+gWwqfqQFCT90QZ
PnUi6gOntZK2roKtuIwb44cdqNn2nU3cKvyZwwt+EtcSIdO+1xKI7nTnkExNbyowUs59cYVOMLok
ZrX7aJda5/BPtt7w3YOE6BOa7pPPfVVhFX0xRzTtQOnJUowUxSDvyCq3hqncdN3PX2vizb4MkN2M
ff2FqEdtNvmr56UyCuoduH45e1WQkL8anfkkZoS5HZ/LnE1jrhOtNRt+aHRKro9+6rtHcZV0+V+D
Z5sb0euGwj16FZBkHu5/u4S/r2ZbB8wUNRwX9YlpdB64TxbriBU/3K6mWmeV1snEif8v82bnX3MD
GRUKK9jIfpBti1H3HiS5hIW+cOJPRO8+G72u/ERc2zF0Ur+2Fz7FVlR/dtqIlE7Y+o9+aPObaYTS
0azN+PhhnQbSr6PflfDd8CE+KXJl7TspJ/4E7cCiRjznFCAvMZwbWAE3bQj0EiyCWb6FkeSsY9i6
FhaBchKmSbSGd6w5NVNDsu59M9uEiyIr66i0pf1sFxPmrnATtjTXzN0YOWi1/cuSRj6+v8M8XwtJ
R9RJcnMNg0KoGHEHC1byrejGcp5cnCS+ALCN8mWTombh+aht+VoNz1ePApeiBf0CUq2OxPm/NBl6
vei9GnB7L8RQ2CnwWIvL3EtQgS0Iq70zukVmrrUuBOXmVM0mUCJlKjnwn0TT6BBIoHX/IHpeAQHO
7NFNbh0egTX+7cGuCfyjgry3UqTVirSjdy4FSVJRx2zb3axfCyPUmf55EIRI8eQkjH/2mefMPtVE
uyQGwlDzdjJYPRiEcu0FrpDIVfKXtkKJ7u/O3yOFVEiblOooimGm3z3Ny9YhVA5L8TM4/ypmA8y4
/jQw2+6/o9OAPrgE0qefVdHMS80D87R5qdk5Q7CJeG2S8rtej0/U+vcLm4z7YYzQi1ETyyPXSklR
bLlNsazgKvEb9bGfBiHGsJeNAjJb+PaSaRyDatK7zbS2IK0SHO1SDa5iNMj5j6QJNOaia5GZv+he
f0Q4SH4qh3VLfUwFkg7IwiR3bmfaym1Mf58idHFKLFi4OBPl0UpcQiw+VAs7A9lJGWq5qYe0rxaF
Jv9yvY/PU8VVF0wcDANnFdElyk41Uw8IL5KyR5tq44tba8rzQNJzqUWWvgc1pTz7pWXDdu+5KE7n
UIXJerc0p+yrgeTr3tCKb8Uo2xxXJxuYRg8QWFPuxykPKxrdU/R9UNffRK+ZcrbCN6B05x99pzXn
6eJKrKtkUrmHpSs+9lFXUL/OfkrhfbjqJYAZYWsVqjVrx3W2Y5FJl5w63fVQt6jN9V6+7KtEOYyi
iSsATtkkJ7gQhndD03gG18fBS9pfV8LlnbcWBZ/STC53oHfKgypDLPlbbVBIDopuFmRH0iL+UZhq
oUpYJaTOTDmdKPj/1icUzqVJ5ZzUq0CPkSx8N6NX8qNhWt7xvoAYmVcZU+iuV79fxtBWJMpHL14a
Qf6DVGr+RAaqeJKk+C9y/e1Jn3qKbPQ7IJNIWU0eeaEWT1nQrKA+H2/CXylGhIh7SqTEoGSY1YNa
E7qfpotJrhsrAI7Q+r7fwI6Tc5Ia1PZreb7sCJUszMjJjsIZFMG4VwcqhcT9UYiQ94NNWhLiaqvV
3pqq1M6WBDxWdC0PUuWxpipHdAvHqhayHlnn1JPkt19z2lbRzlICz7hbONrbPIdNbHhTVdT+fDgt
Ayv+moDBuWZTQwpTufpqYqz7Sb10tomBRM/QSYhQ+RFd0QgXXw+eetCJh9kkrqgZ7U2CM/M65A7t
g5tC+fv7dndPlVpzt3fAuk4vQTS9pcOgnvrbzpXqo8HZM4dtQK2Pal/uzM4bdrZS19DTYopVU6Nq
RfTFpbDe54jpZkUSEShuUa39EfxzU2f/MCGTqfmMAmmnNBwhRBO3ngvqaupXsqTejZS7/BqeHT/Y
xmlGYzbOr8liWNdidauAy/+4tBE7doK2578sm1P6stMG+BvhBYlXEYozn5TG6XjS6oh0ml72SbFf
IEW2XiE6K89ViGSg1cfpp9Qd8rXtUV7OERui51JeWJmsrJwJmY8UdHo0JuSmuBK2ESA6sOJpRDTZ
7yvRhSaNYceIoeXppgdv1u1l9swneKmbm+In7U1VDHfVdSjezDZTLrxzlbtbYeoouoRldqJ01Qa7
3wujaEKIIbYmgI6J57q5zY35FNZudgOdaXFUNCjizKrSAXDPDYvQlM+JAZqNEtNVCL3mLidb/dpU
vENVaCA5PCkxU/9LdbXb1Ed96nY1CFYqhN2TGDVt/0s3OMNFTAUBe01KtbiJMVvPt41uxo9iLJDq
BQic+FlxFOelQ34YhhfHlJ4DmPJuADarY+aCSJ16CdQG96vGiREhUNpqLwZ6wytvTmk3O5i02I9M
zvNA40t7WdEbBC9wE77g2LxN4wFMmX3F6ojIFZHv32ffx/wSOIakKWvJ89yN0/nwEMRedhWNbCAN
NdYI6Iougsa/Bqq8gppGlr3N7JxOo0hOdCs/yqGe+71K1CvZ1fNVZ901OQJBvwfEDKMjahdKFmRM
urQxYdrecx9znyqoxkzklPIksIcsF1rBgtZy7s/DCBdCeCn6Q10Xu0qneNmPxm1G/h+WJ6+9uZrK
52260qJziAbglZzyL0voZt0U9eEfJBymgTavSyoYAJMSLV67UkydfujAEwgB7b5zaus2TA1VuagA
l0THYiWwbn5iWDdDca1t3UfWYrbpiqScqHA6CpOYKnyhsVnUqeqDUWQ1Mah4XnC/zWybb+O0VBy3
cNMcHd9q9xRmU5we5+ObyZZ7legN8cipa8NGRdm+/tC3UvUU6dbWk9URrEnrHWMQpstAdHUrWseN
V+3EaFD0X0J3StWDznkp+PQKL7hVIL7nQIhoBUsXlZJuoOUItqI7hgUoSsV3zqKrlCA+pfQt1fzm
wpMqvk9CnwXmYZga1sIr1wxpUZbg+UU3tSDsVBHc1gs+tmaeobQAHdC+yq10y4+u9kSygV9yiAS+
Byb02xDif4UjsF9aSH1fP/jq8ASgxYJvGqPyzvZxRfGus6rlUTu2UyOuRBMgRXW0Ct8t4EBnRAJu
tWi1qIZwk25UVo+aU4dvXVQ74XOeNvVbLjc/lCbY2FZRPOSdrD5Tlg48sqzYKQa+9tyD9lh5Rudu
xWigc95HtUQDgIHzgPL3MXKBSUWTc0kM8UYJ+EEMivlh8S22OQ0Ji5+Hn71SguF68pZyiP1HiOVl
w5BXMV+1R9FQfCUb/mNntPkjxZwjsSQZssvRjeKlHXNcTXUdYtTf/nWbbTXfMC6qpf5wEwTJ+k6J
r13GLyXbSdjxQSNem6kRA32amnuvT15qs/jbNE1IUzs/l2a4vPs3pncI/fHcCIrSiXxeXM1N/Q+2
ITH+k988LQz5/GdS3a/02IvASrsw7gw6FcNTzala+SqMQTTiqs3JkyxE/8MwWNBg5wfuSdjvK4gp
H/xm2zufHK6ODd+HH4pcqGwyuPG7O81TxNXHV5PqxIZ6tnWLPzqKFee1hZ/mS8a64FcFpm40Apad
Das0n9oo3xgTt7ToQ20SAB4G0Djbul5Dw+hdf5rYCKOYMzelbYWHPO+kB4CDxlNbpd+kzOhOokfI
Vd1wNjNWLZ+bJ4RDdkGU9ae0sRVUcqjUGMxQRd80Va/CJpo2NSC5tNVsLbq5NILdLdpxT8yWz39T
+q+goQMq1JQGrcAs3ejO0JyjqHKoUwm8gzQxv7IogWsAQv5YemDQPf8qrgyVp02mNLAj/+sAKmNE
j13jTdjNMQmhoZhclPhn1ZFIEmskme1DDtGr/MxJJgqy1IbeFxa+5UDCwP0WI0xyTOo4O1p9+BDo
RrINf5uEvTBLP198vOypaMfKG32fLcbfOf1eTdj+vGTuOn+vXufeFpCTvVY6Jz1XcdBCtEClQU6N
ySIwW/9HCsyTIqKf/Gc+aXBjvY1KVq9cxY6vWQaTIOR+6m4wC+VqskdbmW2TLyndd0g+1OPJ14Fn
b0qfUiKrsvrVO6O4FI3mAVBva80FrgVmG2y3Op7m4QGK+2bRuLxN6CZ/mQcC6GFRYkPzUk6yR562
/BxDRyp6VEroxyobP4ueaLpcnz40XblWqyF7FDY5gAimHG2+3JhcRLNJ1QZrMaZPJuhP1O0oac1y
tiVJbS+GFrD6vFAffXUVtMvvq1IOdqBMLlyINYQtdeCWdeM+3Agbm6NgWahBvYNn5JrlAxIfyCw9
to7Zn+HNPIdTjzL54nGAhX8Dadq4El3REMP/AVA+JDqJW1wZztUl4y0mCVNNtfUWZoN2WUIMTZ1w
P4Akc5Fm7HP1GoOO1/MxuNRTT9hV39SP7B0OomfLow5KUR2KrYXk1kIY700lq1dXRSpMa2CaEza/
k7WLPoSLKinDtelIxSXIDbKzUPPuYkvRLvzdNoBnS3lpTRIocqv734dcWSaQoVDM3eqHVA+yL35B
4aoNKxVkR5K0jsbCOukwlBycSv4/0s5jyW0kWtNPhAh4s6V3RZZXVW0QKhl4DyTM098PSbUo9e2Z
WYwWGUhLikUCmef8xtw6BEXuBXzIFRIs6heriD7JcNU/nXiLuUaw4T5Tbx3Yc/edp9vLogpos7vO
WxTszU9d6x1kr60kKN6nI19xvEbtnQoWcp9icbMy9No+QZv/gaRCCIFCw9J7broVtzYbjfZdoXbw
zRkh25VhLAVa1v9Mg7v5/7Pcf72qbJvfIecufR2AlK/n9GU7F92ceZUFZKNVDOD3dGuSIwJ91Dad
rvIHncfKNjlfViGCPoJ3t/aydlsXlkyOFsi2gC516ICVzzbL2XMlUsiizgdS9t6lIcM2Nnm1K3Q1
Oud9C/vXMuwHokE4T3k+4kr4kC6wxbA+Bqt76hO+wcrQLK2eHCen/ONVX/UPqVV5OXqZvq4rE6rM
rKyqGxaFvJoLOWSa1Vm7OWodTdnPSS/HC3c0ZK6HUHxCVjlU0Cq/BIgbbeGXi10V+TE2NuqnxXds
l7sO8juFU7wOEJC2njuNa1lthlasMWrKt7LqT328Ui0j3suqp8/iVxhdHEdula8BSlbQjZDeqlRV
ucP/GVxzjvxapbr6y6Dlv6r1HG+VVS/xfKTIxK9eWc3uS3M9BuoPMU0eyq+2iutQaoL1bfMEdHTP
CcbWcCzhP7PKFKHeyZossjCbhSz0H3Fv5Nl6cPa6TaCfsIEBHUY1rlfzZh1iTNWTBIJoJjtMrByu
vfzUTChK8+i0tvR1qfdoz/7u9irLKFdyxeuyMGsXY+4r6xarmKVIRXGwkgyfQOxiVxP480/VQoRB
9z6UqbfWkxZGh6528ycjMT4x8cy2ZRCA0+mC4k4Wrj+0p969yMrYVFW3unUaSqAtrRqLpaGr+h2C
hq9+XkEm9Gp94emOcm5nOw+yAcElT1FbsjTjj/ayygNz0buIT0ZtR9yAYXIWCrRiPwmcLklfxO+d
jkalbblf2z7gQZeU6MQLeBld3wo0IwrvKzJBX7VS1E+mMSYHtkraGonn/mvC9jg1vK8mkToytaUK
FlbXHs3J/SHncQ7g8Q3t5GGA8Ug+ojN57kbWVZJMHZ5MzdY+YJTi3QlEZC+PjrLIOAqFTsljaj5N
yiKqoH2qbYVBeO64KA2Xk3NXevZKHkLdeLZry4Ol5rfqpUli9VI0PlabgbaXNVnIzjjxFz3cuLtb
u6Hr5qkrjanCqlJtvFd7MqY724/GhVAxFZwQmVt7+uBuZTVTrBehF0vcWPHEmGVrTC0O+dT08CSv
kinMmoW8DAI3aRa3LtVtObTUGshwpvwx8Ncltn8Ls7U91Byn4RTPRUAUJl/VRv/mFHa3lR24b/lY
n0TFF9vMYRyWddjwt+5BD8nLcJbdiWdTi/mBc7oWs5LPtX4d1JFy0/D6QhBrxkxLVHSDnpvG8TN0
8BhFl1ohVIyf66Tv2tm7pwEuz1M9NnZtpusvqvB/9SJ9Fx/GHmc49gnuAi5d8Dk5ybaOTfMnCvv7
Ju4I8iHSwPHR39uNU9zLQH6qV9NCDfLwKKuBFobrSkWazE2cl2aY8EdKpg/bd8tN2g4EHz2nfpvb
i0ofP6DMIsvKV5j0zrICIXUo1CF6M90EMWOvee5GVCCzSPyQzW7Wh9vSGBZWtrM5ox1Q7kapeb4y
/66OytDP9oV0Xy+vw0PgVliHI577e86/1rmO1rAXyBe3NQPPeXDgQWzr3OlPSlD0GN5jZWX12qXD
y9zEzJc22ZuoQ3+SRVHnz8oQONukiW3/TrYhDQKGRi/rhZwByCQiPD2vWuVTstPI/5SYv+L1DSep
TPtN8pvMxR/QmRay14ri96JRu93UajqshnlGFLZkgko7gqX3e6BkgSHpYwMw+8oxNkmQthRsaEo2
IXVLEmOr1Im9KdEzQ+1a19RVELQ/y5JQvpJW+ATCe4FZ8Y/ZO/9XbN+7/leHNIC/ts0KGf/qcHMH
8uttGTlausRfjeP/Xv+/lrm1Xe3jf8/ILZRV+O3ybqL53USzPbQcfXuvVqg/BmZuLDSlqVbEGIp7
HMbye2e+Al8Agcm+yBZZTCEucnVvO38M9dJ25Dy0u075vcJQjRm3Mb9by5lyadNVxXkkliWbzEyE
OF5YJmHkKIw3U2wF3kLjuXpXuv1ak1U5LyvTgnSmam7UANo4ND/RnSIQobd3Jl8dvi8efu4ktrcO
r+3EsSHoeH0bpjqbgCkrjJydh4ywU+cRKNWtyn1IG8+8A/dykH3q3FT0DkIdxsjuaK7Kjrbs+nWt
ed5Kj9mHLznB+YuG/tkN2rmO4Y96sRHvOclVuCt0D7jZ3PrB/rV7VF3uHDfZuVFnnVurSHm+ZqRA
tUYFooOywTmeTOssr9ygNvZB2z5dx8kpQZ9+z/182mX8Mwh8M8PhJ7FrGyNa2POqctxtqRkXOjpl
cbi+pIZWRgQra9XP2cZedAEUvLLcySpe5xgBW1CRZNXNkPqouycMA9wj/hLOtfhXVXbINuHF0aYc
wxjlQbB/RtynC/xt6gc85uqHKCbnZZY6jK9+rPmYKeCZ/NkmB/MUbFdpj1qHrMpxcm4bs/cwCTBf
5/5rvaYJ223ZwMXWcD0/moX4VXidc+zZNECBR2kJMtU/HbNleYURAnKcVtwU9QbtcjQnkBmstCpY
yRX+uJTLytGyx0dBhB8a1kiTinkU5ptYYpYZnvBt7J2gTBNk6y3c0ss+U1fXOixU93QdNXoBChZ2
+PlHjyUnFfN8VM85fsMTZBuesl8xa8ycJliF7K8orKRUsGEm64egj64dkqGMThE8V9TnjUOcpZuA
GOcudqBVTWVlHcjZ2rvA7B8Vo4dljSrywphEu+EANX4kRBHgn45veoAmAt+QdlOn4tqe2/V0be8z
/Y92OX4CTnIdb6adcoerIpIsA/JJfVWdayT7n9OE43FbjtFhskbruXewFtAw0Ns0s9muwcFlxy8q
XMneAGnWk28nPKDmuVU+2veqEu26eSzOCe7BDfxXJEynh8YWxqKpUe1BC26BYrfx1dA67DECESFn
bkJx1Rt9kcZechZRmT7huHSpUBN/B2aVb+ygURBY88p3DyYz8aMSsh8e7ST8cU3M7qBo1ndIV2Mg
VGEC1Lv1tSmwQwSKyOTXd1qtEEvLgGfLwXKM7JBVWZQOPHY/wJEnCGfNl9tAeaXMks5F/+22vGyW
i9za+jD66Jz3dCimTW00gbapJhvSosJxbYURabXkPtqwjZq7rDipTkNncBfPvDjdEEDKFv9rFliq
+GB4xuq6iFzvOshMxBdNMepdbMTR+VbYBSjqflzeWpBHis7oWOKVMEXWMyHJYC/bbkPkVVO609LX
NGV169BGl2lETYOtJTJ4h/OLXRvlZVGD7EC9aWWk5p/vwnAIxXVl99Wtk/4Q+KM4eKrzq5Btsio7
btU/hsSVki7+qP9eRpl8c+ljq4WhEQveJv8f13LmcUpbhjs8m/dIe0zbaHDCRT1LaLUo+yMF4Jar
UvGMYx56SG9Jqa0E0ai7hPzOcrQigr1+Paq4XDJHLfijjJN+lEOQH4hQVsKAKQhKazekjsPusVbe
+17bw5xDjVsNB5Jfs3b53F5N1Q8jQakjikP9XLbmoQm7Ta+IQ9xYxWeYuQ1PSUN5iWKzWg2N0t/b
qhVtHbQ1ji7WE8suHUus7XTE79v2a9Y48YtRKs59AZE4R+7txScf81wEB9klC6QfgDSrDb6BjGZf
8dA05gLP3W8VXsHPiaHz/DSUpaxZmBk9OwM/MjfpViN77ZVjLGwlSp6CsBNPyZDFKzfz222a2eJJ
LYr4jjvgq+yUxRD4Hy67xZOsIcfhbBsT7masEhZaspg7L+Y54a/FpibttgSC78auJeE3FexhZhEf
gUI2mJO5ivLJ2mn1bZWiBhRFSs9D+B8nHmmMo6UNws4W+NJbR9WUX7F5cZBYJgqgZCFZpiG5l0gr
UIaXqs2SewnCmvuauSb7gji+NGqqLsaWXYdjtSXpwkRdgNUvH53CLB7ZS0OWyKd8K6uywyjgCcex
c5ZNjSXqk946z9fx86RAme1SAw496SjidNmb7WfsBd1RDiGT4V7ayV7eJmhqu1S5SZ4azVwkDpvg
pIyEhVRw6u+9TLnEdaBwWAL4ecayTJyzviH/r6aQVnykPLeGA2cBj6J66/uawYfoN8vKCkmRzQ/T
VE/QNo6x/ZlrspCdxTziNuz/3jYKXPiGBnJvoqwL20WdkDO1i9zIeowz9zgMYXXBo6Ra4tKafft/
j8hYY/h7jU6r8CQximBXJWn71IzKm897PBVzrc67cDf1g7ZUFLN5MoqhfUrSN91Mk0fZYuExgpOh
1W9kXzR6ztkc0EkKmvYhjXVgzZV55myKM3cmxGfPIzu0lPitdTxj03hGtC8S1T533Azs3vWPNY+5
Groul8PkKWu3BACJ67uLHOaE2dLU6i8j0kvXqi5s/aUTvvNH9dYrB//X3JzY3w7N22zS25MsPBXl
Ax66BVKO/7TJK7VD8YJQsE8WJJ8BnmOGra6KsuTq2tjNaNK4c3aZbUyHqUQdW4qydzgg8UxynoU2
KbtRdED1cz16Vytjiehn+AlwEjhY5L7oToxFYgkGJxEIuxrR2eoV/ZygIAO5iZ/JKQvK9bXTjltn
bwfqlxBKA6ke/7VouEV49tRtBQY2q8KbjOcqNJsj6Q+xkFUdcfD7qEkw6amVbmkYXzS97J5kX43A
QqJU4VnWtHIsl+55iriV36OB4x7HREmWAACwFxnt8U5Uk7HEbin8dAxnw07J+iLaElURHYUse1TC
13I2BJsHyJnJbExSDyg6yZlsraPPqbI2+ehYX/q+L7ciWYcB0t8TiOH6e1Thczi2mvJqi/6zturk
Imuq/tp0rfoCpK57ILl2l6YFzt+dTyZTT4OlrOp5n22BAttrcHpvGfz4fVXb+QTKXpl2JahrPSU0
pM6FFQ5oTv2+GjKUMjgM9BvZIQutTO3rOAfBjyOiYcvb/LQhiYL9UdegAOGHGyfHRWtwO07G9Zic
vU7VuWOm2iNKzf0yKRuXD30KFo1Tm8hxGcOydIPiaHdV5V4vM78sjpprEYJ2ShQZlW+dgTo3AbcC
q6EBGPjIU6owemxxurZ/0v3ZMzwz42+p7y8JPXY/s1jcm4hRvU8jPxjTqMr71kvKnehtYoRapp+N
uFJXoUbCHs3ur3LS6O5LVIh+OFafLUI1r19ygdF67fhiUQc4gJMfFCiK8ptrRrPetYndPROTmL3G
wLbL3roIA5I85jfZ6RSB98QHI7tkgd35K/7d3p2sGXbjLg23B3E2L4108X+uJTsrZXL/XivC8MQ0
NO/OnCfLtWL9OUgzcyXDbsLqUtyNovZXvO6PuhgUd5l1KA4189661dH+mNCD2aEVYT2nWuxsKpEn
63bea4u4RvpW4Q4s5qo6GNOZqDV5X2qKVupPQ/IgJ8rFHKvc4+DR88yjH4OgCrZW5h3lWqox/Pcr
BS9lEPHoMQL/WgR6awEdDZNo04mmW8geT1S/umX1OkbNGm0PzmN/mxyXnCwC9IMW2mhwG63BuB11
G28zYKzkAlPur3OTP8ueq6E2RtgycXkdnUWAaxUtPkxI5Kmu9m6pITDjtvM3fVCMH8aE9tQ/zV2F
0q5sVp3/bP5rtFwkn2N6f42WzWEcf/cKtI0H1RU7Tk7WNkGN/tkcg2/CrsdviIQ8KggQvZp6bEGu
slSYmzXHn26aFnIEMoubXniwOf2wBNDefTFibVgaZODv2E2ivKoqbXEn6x248X7WhfL6b2ytse0q
zJ95UJ7xlXHfe73G7agiqu0QT93W6OwcnKZTTkJ4+noq+uYZYfMeXblm+FbUxnzjMX8SGNqiOrzo
cm96FgBb0CdRwXjNn5pVA/f4j3Y81O5as1SfAxct2N6yfo2PMIq6jb+1z+PFPN53GC/Xlx/o3+Nv
rxuwzr/Gy/fz9/j/WF++/3p+/85YrAcSKM+GZ/0Ija7/1qECPSUp/jDuAiZdhOC/le8IGejf8E//
PsSmc0DkVrDhtKwd6kHxxnf98QO9NqTYauWLo6N5XM3tmBePHyjyLM3f7TlEu2v7PH5yTbEjetIu
MgxXjo2Z1PUizRT7WPWGg4GH0FeyRxay41aVV3VjMOVf3UXcHbpwGHa39lHrLSJlofqErTO6TFmi
v5eieXHJqv5EbzdTHPTGuqnfDXjULAdkWDZp6dVI+1Hgp1WfZFVeyULpSZcHZtughMIjSYGiVU7t
nSyS0mvvormQVd8arCUSL+3q1labHXFsWQ+UKd4YZjAt5Dw5RXaMJaqycDpr5P0d9V1MBlZvdfBS
uFZ0Er2jXdvHGImTIbWx01RxJOFsYJ5Fj/xLkmaHyulwUU9Bc229HONutNuVE4FeeHMOVOTJmPXv
8ulpiDjeeAXHLWd8wh1kenLxLoBSKjBfnNug3YwYu7LhiGxofrZ+D7ltfGoHDwlcYBkoH3t1tQwG
F0ZBqp9lrx3NPCtQYmvNCKenDiGu+TTMZrJdGqrhvcXh+EVDl/Bnmtw7KBkGC9sGHzHNPEFk9ddd
yr5FL4AdCLX70GG49Vuc58IzElDzEdPosfJFiWvYqU4IMkBD2E2tyoOsDYRGLvKqujSiGq7XCs/Y
laWnfGYDQCA4/LCGsgDqeQUz8a7Oy6HY1mJky4yg3pLk5HBnQdvK0YJC6ccQn35TLIdyNNG7LZV1
oGbRIdH66bGxYiRnEZbbDarlrd02bDbugGOspgTDa5vMgo9tHu71uBteRzfWFhwAc3wY6J2qhCcK
BnhmFg24lFQ8MX4XmED+qnI+ig+KV6FHjxbQGRqUeGmcbslehKxJrHHbSAI8ceYqPHtE70S+igeD
/5LhzOqaBVhiQvBru2z0t1KZPcSbxLuQcKuPJugSvKEUAV8yDDcs3i6qFnZE7rr6gyzY3F8MVUPK
MEC77NqO7ICplPcNyO2HIoWYEukTstv/TDGjqiduGL7dmiZEOneqQUD7tgx5UoxteDJepzYIUy7T
qctXmo8Rcg0Y5y6ZdOMLUvxVoLZfCksPzi5ingvZrCY6Dhqm/aahakm+391gwQ5uKiGguFL0Ga6s
5vs6qT1l1cU1Z6QiNzeT0LKLmwT5tciwOsEYGglsGyjKuQBZuVUNfNisphsvWSBs2Dea84FE86Y0
g+JH0bdvRa0Nr6aj9mtFj5sTDm/9qWiLatXrXfssqsxfkSKPdo0WTa/EF4DRBDXki14bX0O3+1DA
mkATpKYGFvubrH8y89Z8VsFO8eedXnOcee7DyXuUg6r5KwPnQVs4EUrLet5tFXVINpWJfh/cl+HF
EN5J4bn71XbRwTQGwDlRhOsklEx06Ya+/VqNUOgKJ3UfBpTFjr0GDmAEqf21IvhmeE75BeX9dBc4
QbRtWqt9n1NGcgAuvWjgjrk41ELXn/Soeu2Iu24DYgG7ehZ+bT1Ne54RR5ukdqIDpr+QIBGzWmL2
pX8Oys9KV8bvAEq5+8EXfww9J9oZZWTs3MZXH9oAbW+Ex6bv4IcQ0FK+1YGbgrtp9PvAwba6EQ6W
s0Ad8qKJj96sIC0Lf5zUE9ifbDPO0Ipb2/XKRWTabflCXXuseWCo8RE7hkmj83sdPhsbI1Ts1aoy
Hw7B5BBa/PelrMtCN83hoEIj+d+D1FZRSTsH/XCw4opVADCGYISQSlABmRmRJs5BHVkPZT2I+9j7
GpsGtuppFuanYPQfZZ/jtdZDWAp1V+dgUnsoBfEysUJzLQpbI4c11wNUZpfcmgtk3xjumWg8lu42
q1D5G0td2001KWnI7A77YI2MTzOB/8bAUnT3TRMB+1f7s6wheNvdl7ZLhDlP9LVsk8Wsp4BXgXbG
yISlZFvr62+ZprSH6wjrTc+CAxGKCS1RAXerAGuBd8yMf6x054HsfXxJVQ+TmdB9yIzKecgzqz3g
qR0tZDVwBv2CmyIhPOFOXxutPww6SBfFS6Zdq5jmhk2H+g4AEflTZd8MygORJ/EwOFVycC3dWwR+
8NMsk3nLN3tYW092xd6kJW+2GFBQftGTOF01ftXw+ilGAKAE75yGDYvjQFlXs9o9dqHakLEtxMWf
7QqQiB2fug6U4Ggq2VsQYNvsOAjV2TbqAvC8H0q/ST5x8QsWIjMx9uiRVEvcRscMIgaa4YjsGblY
vLC62HnoCPytxwH4IbRxbdNWDWwMgAc7O9eNo2DTuw8EH6OrzvcI1W535tQnd9C/uRXZQ3LBapHH
IqeAh3E2M6mCcnrC3kwlPIIh2+C4Ftorg/aGf0IC45AftYOQbRs61XdTHfdlPovw+xaM4W7C4iAL
x4UtNOdlsrHHjbqaQ3VQw5DWk5XXBPUbCCScIYwC8WHDqd/KdMFZKHgbVbs4ISWSLuWo1IHzbaQu
tiPzJCRfVm6aI4uqN+JsNX7Nb9qusUKtlFc39CBFekQnCl08WYGyVMdTaJ1FWkZ41gz5QcdC6ZtR
5t8t1YrfVQ34YhS7+MpqNnnXNJ0AytpIXWRBfZZ2PTqi/Y7tVqWxUPtGXNyZRiaZtJJxCxZTIIcv
Ht2Zjiub+iRAnSUV+sFz0/Jpgrt4wGRaLKo6EbsBTNwGeyT1krRRhH6FdpY1kLIAU+YC5cJ2m6BP
zBMyMON1ZfT6Qikz+xE5Fn0xDrb/IbrqgguEGyx41NqzoC2vehflCcyRKo82uVHwpOyNRAEcleLp
qscOxIzWuSNMZUyrAMIV+8TudK1Wwtc3rYUgk0tamj9DHG/cRFPVg5o0+GwhM7pIdb+6k0U2J29q
Pvnh2pjkO9RrzJPsVDMT9RFiZOvKwswjdUGFtGYQn1Mj29gK0vcjODB+xoV5HwvPuA8LUZ0hGKLq
+k9TM1+1KEz6w+gcb+1DophLuxHlRouSAJ1oDDt31+W4I4LdGa3rUnJhLEe7U1P3P7VmQlt/CIsf
2bnp3faHkljdwnSr8cmtJ4//qdkfONl6q74tPtkB2LhokEIWah6SCYNiJ6u3jmuV5FXiNfndv9oH
s1NXMbraKznsVhQFIQwzv5ctppuV7moYtW6pm16+HvyDqgfiURahy0fr60LdyypK5RqKvyjxDI14
VPgWPiJzmW8D18Vdfp4l21DThL2uxd5BjutbiC/J5G+uE+ZhhR7mm2byx5Wc1demeKxr9RVL0uIk
mwYXr1nRxGc5CexegdtIuCvJUJy1nkDcqOFcadQ9wVhk+bl76u9KkAUb0zaCA2Fl7VGbkHeVIwan
+SS6pT41qlvva6vpN36LV7BaxPumKC0DkxfdP1ctfP/Os06okiDhipfAyjJnkSqsCVfIwNZ74pbu
m83DJSod8zWMtPjUg0Fblr7tvhlhw61QrWNO2YX1avnYn2RuuGwLEPOa5ib7JjO0E/i0aBvHcX8p
2rZcozaqPhKtt5dm08SvVRVp6Mtk6NLb44eCIcS3RsT7MjEMnm3uuI38yYdXQtGF3Jy9fNQ53RCN
t32E9dPx3bdSd9lO3nSsEuG8RKm9DsuJdvRXttqEbqqVG8N7rhOVFsi6+kQicCE3SIHM08cCWFhY
DuWlK6f6wQ/7r3J66er2KrOQZdfJXidRdkew2dh7HlDzrhzE2XCcfB3itvtsVZoFhTWPvjY27tHy
yFP3+0j09k9EDl4sOyneo6Kolmqj6Y/5MAYbuWLP0eO6ooNu61nJesynBrt4robBAtqvRV+tUNzp
ic4hihVzUBXfNTJe47fZe8bQQ/fdjgz+Hr1tnIwsNJ/CHhhGnzrvvQGURUF9YG+iIv2kBimnSAQK
plLNMfTKryi6IDe7I3eObilRdKBau+WYf/puFWFA5bvLWqv1XeBR7UWKWFLf45pMvAYMdWtuIwWL
cNk7JJzQQiDZS9lrVJDaHaiFePtZR8XT3RWaxcFnGq55+GufVae1mHZl6smKmvQyKmY+U9WG5xlh
Vhb6vm7s8YWzfnkI9DhcS2DZ3+3R3C6BaH+3l+wX/qtdjleGsiYjmVk7NY2DTeZpIRb0RvwSCkPZ
dgn6B44fJy+9rpQHW8f8UvYWWqpw7hh5Is29nqfjpj6kd5M2J3Ha5lPCPUxFpIe+R6bghv6QbeQ7
Scf/Rn8og5keZJsEiMiOxiIv0AAOdQyEjj0c2u7cySCNrMT6e+VyZ290G8uT8r3F8fq1ngX0CQKi
cDYPTX9YyaYrQDXKSIE5duZZXunzFYL+l0GZ0oNsurUXud1u+9+zZAcJ8V9T/db6Y5YeTt/rqTF3
uqbFly5LnFUB3WdllaisyzZZBFAbdnrp4WoFiefS1KJjgwv3D56XuRRTIvgf/p6CO9jWqzr3eB0n
1/J9SJPtTFz5o1FRfXvlTOAdOquJlJUwi3pXI3S7SL0mxHBzfoWEV5Bry3Wus+dXMEvhrDJfI+5k
dN6DPWkw7bSh/u4ZP8oiHj6tMjeWfAzZhdSydQgxCNvo2O1eQi2x8EhrnLWSeZwsNZG/2qqAnVPp
3W6Yq7lVI72cuPVB9iLmIIAyhf1pVKP81eqyDy/u7TOc7vzVjDnK86s6tCFfGzXlVZtJLd/B8CFv
FJrxOVa87Anm0EW2W25RgNCANDzhqPTu9OVq9Oz8Fdt381j20a/pfobEWISK+tmw0/+cHgBqeben
4jodEXbzGDievnQyAzSGEfnLxCPakxgjZwG3i7803ZuHqNFLWzfKfZCSSM/c+EtnhO6BEE+Lp02Z
fBk4tW5UpwEtxd9k4Sl2s9VHH4c5ow7PQ4s7+4A+9K4ZsUhSglGs2rC0XqfI/lmmuFNU6QPUZLbY
MwkDvsYitouza5jDSTrtSj/euYnvO3Yc1j8Wvb+b6grPwj6LfSCsdbev0+oxRp1a3cIJaP+o4h3T
7bGKeqw6tTiHSQ3D0PeylWGaKCDORZZ1HylyKftRVBgHjm2cXTQUx5ex43QbWZXj1LkjG3WSiLWR
Xxeoh3rlGSkoPGGMz4NPFCE2mjccCCsy5KO1Ao00BxQQ3EaTO70beKi9Wm26SKykfTMNWz34g6ss
5awg0LtlZmETLXvVtxF5vzcCLdEpS3FSg+PdsnuPs9XY+OWhiVR7RVgz3IiUJzgaA8KGx8gJzDGv
lwVC3Q2A3BP4IaIkgux/EjbZ3phlclbsvd1F29c839EoWxJ9jF/cNgGZhVfqj6wBqefb32NgCISN
nenJyLGhHQYzOJoWfDakIqK14sC5t+oCv6KJcDPZdPQRrc+euzCpwQBpS2wTtoNfOnu42/a5ibxq
5Y2p/lbr1kW+kBmFuwQuJNZwPEhLdQJqUPjxRV7ZTfVdUUKHROBf7VXdehjY4y6eEfrcDQoHTqFa
4iTspj/Jqy6Pf105vaUc1QioOANuzf8aijt6f+3txKyrYpcEJhPSZkkXZjsPK6tr2qznD3RX6fGb
7CxnuEgRLcbUTZ9l8stRzK9slfI72YV/QL7S8bfYyk62IOl1rSrylEM2kE4OEz24x8TOWmHUBLQp
gs0u2/z5irj7WlF10sW4FF7bK19vdoLs7UKOuE1II6SlPGeoQGn+s0iU8VbcCJGf+WVku5yVCNdc
eQl25LLjj9V5QfMSxWr5wFGie2ly9y4aBUiQueZq2YuiRt5Z1pym+O5nsybHmIkXB0d3vCbL6WTN
1RI886Iy3R7oBDNVRGuWeuCJQ9dM4iUR4bjM8Mnby7lEvLGWjM1pJ+cOKjfssQ/N7fU9aCiM+ALX
BDnXJcm16Qw13cjePvEtoI+zv16FBWed2Vgoir589e14N6m682Gbir1KAT9AHgrLZ/iD99d2VDlW
Cef5kzrk7aNr6l9lu1wnGhvUOb12urdzuNeindyPoTM17rZtfQmjxDvbumUThtDQEGyzYdUM2EpW
btjfw8Ls75WZnl/zmJxUD8jZ73ZLt8IViUuLHRojZEdgaZhV5CiwzE1BqSoewq7jJces5CjbMjOJ
F9wxrVW1b2PA3xq7+HXl6eM+IbH53BfTQ1v3+AS1xAJHpxHPtgMZEYeAUz/Xrk0haiY1mrOyFsNX
w8s87Y+yOvpxvg7ScNz4CRhEt+vsTS6ZO2rod4tyvsQ8fmPWIpy3MLR1M7tHA9dbrto4BIQz43C1
Kdlm3nTIS0d5b7mlWhk7co7WO0RG+XaBiHxvM2+HiVrxwkOiOaIQOzvs0o5G0LcR1xtVe7L6vAhX
431YVdoxYpt9NODJuB0Rcp2b9sLqh/oxV3JvF47xsB3idHzO9OEboX/7W2xzH0Ev4UtRmunGBXlx
IJge3SOBi5yMndjf3PzRVofus9Wx+HV8Oz17GqCApgH1qjiZeUQboVn47Hu4zVGVhZ/05nEOzAD3
nxv/uPRkq9FV2Yb8MJqPc39racnSm4+abO+XGBL4J+LXprvqHTVaRYrirLqsdc44eHeceWJ+LWFZ
7YRhOOBr6AisBsCosAZIitys/4ez81qS20jb9K1M6HgRC2/+2NmD8t60b54gSLEF7z2ufh9kcVRk
a0KKWB2k0gHFLhSAzO97zUZ0ktGyb8OG70M2ccx21qPUtWgU9E5kzRwf8M411pOxFBZeQ53wNO4/
MHcpsWkIxwfPYcOJyMpJtMQBZA/lRT9tVWUpbxIWts28iKvyIqa4vMO2Y6aYMw014AdjKjwV8Q0v
jZytaGqtF598eQPj+QLlnrB++WKgvuDNIM4/yPyT330virBLCrJHGe7KUk6wGMhRZdla7uhv2S15
p9gJ8EMi9vLoe4U048avv7RF/OOMKjmQ/5yxQjdr7YypvMQqVN3oSoSmRVm6bwgxf5SmVl58mATY
PTovonvQZMIryeis7WlWbmlrQw2UJ3bbI6bvqsG1pr9FH3fRg+Xe4UxVvaXJQvw/iA9db2pseaHT
WVkOFzvuf27ibinNSEKZ82QYMVrq9PIQShBOV8NUbScrIFFUSmHhHcKcHAGUeiY673M0lHvXRp7I
8yAl7CicgRV12KQ1iaqQe3JmgNF8HqxYJQ80wgP2Mm/ZlbX9UpvTLyh7xVjMOXld8MetBWhzU7Ha
W/h6k70ORVLzaHXTredKwcJ23XYlFeCuVQenrqTlTeV27ZqfbPaWInrSTIFbHQrMIsoj7D8Ror0a
nhXNsDYbvzYgSXmDJfFVjaKY9KkHW/FPqUZRE4KLN1XG2wgbbVa57uo+rw27ZB6YiTZP8ebrmrS7
DFMRFzZxdC//aBI0QERL9GteAIu0GFiLor98m+bEZXHOjTcx695dDyxwDDVLNveBIieAFVoAGMXZ
xOdVcquAd9XS6GveeUudR8Mprnp8rpoheEjB8sxVExTqUAJg6Pys+KIo9Quml8FHqpENVRueuo6y
ThslZwuoezvVrjCVkowPbfC1N6cYfCI4Sf+kdlG/SPNCv7RIwKzUKqyOjQqjRO30idDZtYs7Xr71
+2Zu5w4UPRJmZFg6vzqK4Qo+KM4w3UfFBnFdEA5GiieLsInLrmNj4qOjAONKpZzYe6Ri/obRJFc7
qHcNeLw3mHliekicZRu1lT8vqy7b8JRCdrEK9YU/PXBFUddh7t/akVGm5UyrYJL/9q///X//z+/9
/3gf2YVQipel/0qb5JIFaV39+zfT/u1f+a17+/3fv+mWwmqT/LCjyY5qGYouM/7714cA0OG/f1P+
l83KuHNxtP0WK6xu+pTnkygMG2lFVaq2Xlb2R8nQ9G6hZEp/VLLwVDlpvb3PFf1yrj7zQyV2b7tc
F6OQIZ711hOeKPGGBHK8EM1GMdR9ifkOXzmjIBPcs+aGB9HqKtd6gvYO3ug2qrGyRPLyLAYytYda
VWTomtkIdeltvGxqLX/z7MDe2mNcL0QTrcF0XtpJeOj1PH9rFiCqk7dIIxkUj0o8F5PkqG0XDqHQ
rZ4Gz6mdnsa6Ly+K7uYbx8vamaJl0MdFZ1rY0NV89yBahFTLS6lIwzKtnGhhF0l5yaz2699fF/G9
f74uNjKftq0rqm1Z6q/XZchRQyE0W3+rUc4BU5dd86Fsr52UPQtTeC0FU5SOhrkSFvNhK7+IWewm
YjbT7Ag8Jf3IJ86MKIxWafD0iT6A5pVXLjn9YdTs/pxlTJGSP7tkz9RR5ZWbee6F/UuMbsXoki4Q
LbDBkFGCF7+Om4d0tCHzMseT3OoUGjpRkcs/fBna5x+ppqmyojuKrOkKPDz91y+jL92k9jrL+Nq7
7lKb1LCVqWD/1LB4o2YgUeSCMPhPZ2H3/qIkyfFTn5jdkOPfR5mkwxmfjhZtUfN7xIHlMSGEOGoI
RNXNihhGzELAjE6lH8e3ou3TENVz0QE5VpaRU2CWaHulAzbca/fiGNF/m0Ii+BlVEg9dhEqRZ5mR
wkrQsCv9++/JtD5/T+zVbFV1NFtRFVuTp5v9p5tZBRw6tmypv41lVa8UvUlWOmvoLeHe+DnssrOt
h/LX1E5IRDVGQNzfD8++E0szMZDb+jMaxO4jtOxw1ybOsIz6AjvCsn7EpBVrzzH2H9o6jLe3pj+l
WESeRSZwvW6kEIMeP27gqv45InIxA7r3UYel2z0zI2qqpFnH+7HiqPtJf5rM8eJzxYx7v9sD+0Vi
kecCkJd9ng7e3oKRn93avobdJ9/WWoya05T7PIQE/dsRjjjiPhyHSWrOO031/uFpq6rT4/TX29rR
LEUzVGsKMtia+esVqmSlQvcdEnwrBcWqS2QHlyV0kmwH4inhGPbvWMidQrdsD3ntIGbQZvWbVanB
Xovb9BoYYXpVYlxS487Rt6LvVrQwZDw/x7h1mif6EAFOiPG0zVo0m8FMr12u2gSb43o1iA933Zzk
d1a0S6gzLnIh0LkjXUvrWV9K6FdrEdUC5gGhZLuaR5aSH5w4hy/0U7VGmHkTju7FlStYAWHKN97F
xoZnmHkY+yJa950WnLMwVpfAa7tryJNjgWFl9OS1hPKIZrgvUt5BxetH6T32/W+SDEhfUu0Dutzj
E5y1h1JX6s0IgIxwcBNdVGLCF1GDU/SdE6Bg+WdXViMGGdbJi+6MvX07IC88GKwJ+Nn78XUL/dIl
XBlIPLWySRhvNLMi+kr4CQK3hRiVJxfWXDc6/JBVA3r0VIusEUl7Ua3GwLl1iiaAfH1X/2FE5Mi9
OZj2aAqbxkun9oF6i8KLNro9SFuSwBFK31KlzRXbxyoBsYEDVgHuIZbqdk9cHqEAWqLf9Er2Gj9V
AX8vUa0fd/c5mcPidiHapmp+C3WvWrtZvQ3k3H/25SZfGOQoDtmo2yeHPPpcm5ICTTIZb8bGG6/i
bEWWVd9iXE4e2W3I65bmcKMzCAZD73pYGdpQXifCw9A6xKMrYFliEJByeO5KdBEMd8znepkMs0EO
sQmbJmu1Qzo6Db5YmlUfRqeTT6BKfxRpilEPMQFrzX5+VGdVm8inUAG+iLz9SswzlQ95qP2zVUf2
cUixsO9d0//idLBjosFgW9ZWxsXq0btzMi34UrYZBC3XjsER6dIj6biT3rruM7GrduaEO3Jpw0ly
S9lbtnhskv4FbucU+VmT4Fcg3YvFeDIWe9GXgnlFE1TJz0R0nrscjY2Snbq3ZCtMAAwM7GZAzNlb
5gaLWykFPyKOE4eImuOHEI5i/pr7uUYb4fyYm2UZ+zFfbAgGb6mPrr+w2FYslVplhYO6/gk2SLY3
3NI8V5ZqnocQ1OHfvznEcuKX55JmWppjG6btKKpui2XiT28OowhxN5bM/Kukh+ncIiq0zoocb1GA
TO+tgYIdunYvmW03e+LJ6BdM/XaIUqKcG+M5HiX34hn69y43B3xq2b+wnKh2htrLr2GRz0S/72rB
hmhovhJNJcUiFATHE1E77aD7fXk7baHkLMhrOTmNhp+sYlXpMF6Ig5VqezbPlMh67ZA3iiZQ7Kf+
xJvreZN98YbIXnYYA21jdBdfAzm7AYxDtEpv/biZN68x8WQB9P00P6VfAIadQArRcdgHpZ09TnnJ
RZ4G+ko0paHOzrBSNxHxrhzhZRWGt99m27DJ8kcMssmw1NXHMEjK8u+vlv2X9zzvEItEmMH1MlTS
GL++Rcqi0myymP7X1m9wglay19Gs3GuYFNapy8puVhtN9943PvgBzzFhK9vKMxo5Kyyxu3ej7eO1
3ajB2tCTeln5IF008CV7ZSpsMmt70RQ10ecbKrkay9qFapReeI8j6SKz4CrwQr4gFohdbM9N0xVy
fnCVoTvkmGU814Nx9stwPCNKlD07qvFBvqM+ipY/BSnr3K/2opk0QTcvHavbltORhcdWzRs1ay1G
A3DjSy0pq5XnqMnOnyBnYCCbQzvxicxJO76Z11VXHUDtAbUUPWLsPqvoVGTEbXYLaYXSVBN233mY
mVN+L1FN8mPENh94PuebKKwIpsQyIYxIZqoWtdPUqvY2lgs5s3IG62gh5TbODD2zjlmpn8rMGLbF
NCBGRb9Sm9Y/XHhxYX++TVVilIYiW5qss1lTPi/wOqSo287xtC+D6pWLzMxB1BpSdysifvCokTgv
WRmaK7YU4dEsbPOajAjvWggsihZ58PhstDpwULbAk6lUu8xcPZilFbiaoUPKTBRoRaUn2+KZ5tW6
xCILz3Eb1SlCLf2pZam3/fsftf55ka8amszPWZNhwmqapnxaGkW6UdiaEipfLMV9rSA1H2ueMj8V
fYc6H3xHhQXKaM0SxKWPoEa6hZ66zqVI1GwVsb3HSAkNUiPN3F1hB+ZOBkKzaeNxPLptX65yrJkv
0M+6WacN9T4PFGLxel5tAF2DEorHpe0m7lYHv7cTtVwOIfhOfemftf82eu+7zyOxFv3Do/ovN79q
OKZqK7qtGc60ef+0GWJhMrJnH8ovYZJ8pOmZ8Lx77MPQPAUTlkfgcww1iRYoHhmLe5+oRY2tHhQM
tm4HFGjUzEQ1HCcQsVYMK3ECMVkMoGQzRT/c/UDSevgB9W5RGCj8wUdrxe6ON/i3qMp9NUk1DfGy
IwYK7gDCqAqgB26YWp0toWMy9VlBoxxvU0B93ZraNMVDc2WG1uyADGyVXsoqeVJtQ98JsyGciNOL
Jxv1xkBEFwIWTVGIuVkS3eYm4P3tmVH4zcaT+lUXqhV0X7tRZk1fHEHK2198Ocae3gaMR4TEYhNr
vOm153wxO6uew1xAXUTp7EsZI8aqTgOIDREOzvz0DLLGO+eji+jmNJAOrF1qd8AM3PCzY9PLU3iI
gXDMX3UAkX9/m1jiPvjlGWCyG3YAtlqWDQhR+xwZQLIyVtCy/WL2IMeLKiD4hbvAMpQ666XQ3W5h
VJW58aem1IHhlrU6PYpRXt249xIVHnLDeEpZOonuwQQ7xcvtG2qg1kujgP+wM12ei0FHxYbF5Vah
mEbt7Op33RPuRMXJKAzraHiBOm9QVv4GzB1GlTa8jVUO6g/XlG0aePlTKZWvYkIrpdXMbIb6itxj
tPe9MV7Gbi99rYOZmJCpqbPIHX/Yu3nq4BPv8uqfTo2f3hPrW/OJVYy26TUJNzJBvLQTk7Cf13F9
kTlay0pYXYepgP7zo69M9fIqCqRSfu4Tk+/HSmFb3ebd+9QQpSTWFL+c6/P5CwtUENsklez5o2XJ
Jx9OyHusYS8UFX26zSrJeutCdOMr672t4dDFrVyi1uSa71aBHTiURRamLbgSDEYQOaMfeiXUhCo1
L23ao3kdQw11nGLb5iT+EAqJuU00D7to6P4h9Lly6PYsPDr/xcnqR1sF+6Jm1YsDQeA46rX9CJxN
W3YO4m4BbsSPg1e22NzhexQiXTFn4QLCvG/OYm4/4uAVl5ILa5W5nkIyrMzGeCZGb0VWz3UnHK8x
G6KD0SvaWv1TKEXonXySP7mLrGCkPa6xYr7cu8QBn47/1Px0ugZG36IwVHMmjhUyK/fzJViO7eQc
S6PMqpdtl2kXI1dqEhx8rDbV+qlPjMq5o95qfz8vQzN85cjk2NwJ424KuLuoepn7rDWmfhsgNq0c
HIGQF6P2NFvU8t4DnMK8iBzRqEGCGFmLgaKWw6soMrdGzMANkvmEprn11YY+bq10ggtP85qpkOsG
fkuknu+HhlYjndSxmXfhoC5RN3rWbWe4WvJYzZWurdaiKYo+VZpZ19rJtq3z8Sr6lAR4sATpSbRE
fz4428zOh+O9qzFC9POb8JJqRn0x0g9XIVVcxTgaEWod3rD1+iDf6F0cSdEfesU/1YPVvxmFqYGm
Qb0Jh5SfZ3URTxqolachycHlwxich4OWFPPYO7lImz04stQ/Vl7ILpqU4dprx/5RLQbtMPEPbadN
C+KTeECBcwEpyNw2k2zIKLyclOhR5R2BLv9wZRuYP8p90ixNpVOXojk4UXBNh2IuWrcZQ6HMdU+V
1jCWCZ157JER9rLKlebq2j5QW1Z/XbrBJtLaGLrZVVsxIIq4A/a5cgxt0rLqypmYLUZqSz76cV48
KA7i2UVtdMfIspWT2wBIAkRafIsRIEuQdXzNkiRdp+gpbgw5y5+x/rqKCV8C1bN2vlVJAWp08Dqc
Wj/2tt0TUxn6MxTY5AQZYHabobCS2UuRfrjPENO8PMVFzaxBJuuyzWK5tNkd+1iT90Y/fWdxuVc8
ROT9hGZs1ix50k5botZQoKxJoMLq3eSbhoBOEZn9d4yKABZjqfnQjh7yOEltbtxQHnj22tZtSsw9
55jW7yZJZcGuuKRpMmx5HycoVrw2ML0w6esRAKyyH4UzNe99eaJzGSei5QqEmzPzyeW+YdU3F8oB
SWmhuycDxAyLzDr7Mq9loRgwDvGDlRTqIe/4lse8Q/EZ1cYvoz1RlhSpPyUyoSodMxFVZ5MK8nue
10rxBd4Q6CPfyeDSNM071FwzTosvIyD/tVuN+Vo0Y3WX9y7wsH4oNuOgVytxMJKQ8wye22snScg7
udGwFP1+FWzqUDGe81Fud3GnGwtxGqW0TnJMGMxNO6QDGnQnY8PUYQu6/buOjfGssIRB0ThcMXL/
IvoVD+w2+G5hbNC/Rf3en6artSRvHAz7lmJWLhtnvTJJ+YKAPmpmLqHY2fXvg1EjAVDMIvzW5l1k
G8+m3Fizvq7Gt9qrItyeguGrEXrw1kv1uxamG9IkHiBM6Y8MbmRIoOJcsGP3Z6S5V12WlB+Rl1yl
vtWuoxekMKaN/pICm59DmHBXUaRO2r5S424Gtc5Y6/V+tXTDeFain3h2DCl1Z5oCQ7DkK11FqYdK
fviu+rLDDqsopaPbKdKxt9ABi9RiL7ru/aImd27HH8WC89OA7mvScuTD1mVv4tA1Rmc7DpDt0SX3
eUi1GESzI12cLPeu7HDsmQaFg0wsfabXpSdD9a+kKA+hrHV7rVf0s1x7xhm/kGiSZVuKLlEkAG2w
aembHalIIrMNSwZHVvznLgJwC/QlAkXSBM8odVjnqC14XjFoulH/6GkfWREEz7mslgt7SPA8cvr6
2E9FrobIO6TlRnbT+ijbFsVUE4NiWqFr+dyAxLcUfZ/mFXGP7aX5BGlHOZSqPO47Jykw0KnCp7En
De4BvvgI8M2odfejNfxg5iI9Rb7VG5ceiLHbQRD4ilUYKzMDqPTeUhGOVWCktQhWau1G0uvLrYmq
vH4YKtRhZtZSh2/3XKcYGJQ5t0loJOVzAVFwiTGYv7Y9s3hONeQseapbuMXQVAsdI1E7Q/RyagaW
ZW18tKTnomk3bbFjgRnemigqOnt4ieCPpsnJaMpHNfe+x+qTG43yV6Dgv4dANN/7qnBnXmlYT3Gp
VovMNv0r7L9sFXa9fOyloid4Pci7eOAixWaOxAp+PnNTVpsLDNtoI/Pf1lSG+gQpz1h45aCwyW6/
K4rf/cGtIZVx/EfIym4WYY3wUgSDvyxzIMJ/2KmaLCIz5g6QQ9M5dIW6wWaRGyDXzZe0SLVd7g7D
ZWoVdc435fnpMyjgeCYp2oiIqZw8W54OJNqTyp0YdZQUzUV07YHEM6q2fYfKnTOuRJOscbjuCOgt
xyFNntGj0mdJI0UHJ6v8s6oqf/AwbF8DP8k2OTybpYkw5auXOQphv1xGlYVRp/UPql9nD3XKE8Tw
ELaZuq1CL/ewmcUDtX2t0btd5n0lr8UoPxZU7uMyBp/FKbtuUQJTetGR0Ttbnf7T50IKTJbiGK3p
Vyr2jKbcVg84jmVAkwssuyIzOHlILS7sMqlekUt/hZnE7zPs5mS8nW/26ALUmg4y4J6se9/AKnw6
yLdBamnYGr+Ofnw7yLS7uV3m9jevSxCosMLqwZs+KVH9nz8JEFz1mpbeqyl50kdStD99EqzezSiZ
M56lBijRKRkvUvSiKJN69Q+bvCnWkYlk/S0rT3pI1WWTwBkApL/GeZrUzX1Jhk9hhb6G8GcT7dUy
VV8SNXwfvbA6I/ynvvhaBIK1Kp/6gqVPN7gLMQkuNrbGQK1vh/j1sAt1UEWiOQEm16jQaVw4TmH3
UrdAm0TbiDMiEQnKIo9IPk2jQxCeIyxoLgq78h3Rn+CUZW668WN8FlitIfxhjMHBc+Js5odsKbOg
h12a9DhjxeaTmOH1r2i+tY9i3Md2hM+uT6IVKLyKkkGOd4Pjv9iVYyKYorEbl821W2rSBCS0D3BL
oQdNzUpKw00UhSF4I5pOXPTIazrWRjT12oQZmtfq3reHRx7EL6ptpg9W1KYPEVsOkJhE6Nuce2Hu
hdy8QZrsxSiIkeb491dQ0f4SziLD5ziyQazGhCVkfApnhRZPk6KyO3Z4/bAmQDhqZCVHHoxugjhW
jZl2eGwMWd+bZcqPir8Vop1LAtUcjIubflNlO3zIyyx6KDCx3tqRUZMeCyGWO2iJyggTrys5kJZD
lrdvcsuLuUm0+uxVNmor+biNJbV9G9tu3IwGME4fcbi3QkN5YyQEdjJ1HHLAh98Ohx5Sb+2KW6eb
zpY3MGQd2yyOHfYkLwPwbHF4lY/ZLic7jAEX04oJTpHqSXlIQJ++2j8+03GqaG87qT4XszwDQT+F
p+NenANNJJJ1w0Kyw37eEwm8qCjMXXLMFzweb6d7l2OAidF6RNtEnyhcrHhWOuq6t0ORc1YOemG+
ypjoHjz8FTeZlqD3NtXuff+t9vfzrND5cT7nz9qns0SBY6yBTpNDlK9VK7nr0A+CORu0cdqljVcl
8eOV0bTZ4t7nKc24aBtFW4rDxECrq8VcT6x2fe+zDBvBtEEtVkY3fgcHjjxmpRjceZ68NTTCWKPR
oVRdBfYD+u/Z3Ez95l1tjSfwYz4gHGlJBwQm2S5OWtFWX/7+9/2XRLamsUcAkGHCQidsK8Z/Shil
JpucQK39d4RqgmhnWptKS58geNUfpt2sjaFSvsiebcx91dLOBZr629IfzTVk/+yQoX4/ywAOzkBY
8SOfCglZ/4UZgQQVTbWqT3//T9Y+Z000yzEsjeCmqdm6rRufAmemInuBT1bqyzj0i9AZK6APFHqc
4/lsWfWGbXI062T3R5/cW1h842c3UxO9fbfSag+1D7i5AsWKNALkqSTp3j3w+rPESORjh2bYozQk
ZzORu/e85AKpWMpsEn8BbTr3UvU41CWhzV7HXzuLecmbjq1gm8iIqIlCTCQD3+FbFWT/AEHQ7E8P
Jv5w2zIRUTYtHTwNCJVfk0ew6EEYpJP9gMkD04iL7EB+xpuMvKlaU5GoXnZwczjnBLC3n/pFU8y4
zxV9sZGh1RrreP1NJ/k07968H5s5EHdgNYVowurdg4a4+d43nHeIA8RAKn3AoMHyjJWtV4xOU2CC
znuY8xfRBVqr3/IkHdGmZVCcpJOxcarsQN8gR9c/yHnRIaZxMcKMU0otv02vbFBtmQ4QJ5Hcwp8B
C/D24iQwzIZThHWcGDSqJlq6eaeLRMk+JkbIkpP0fDQVolZXejZDZrlZfhpIE7TaZ2Kiya0yVxWE
ZMsmt5DTi8a5rwXtkxWbw4kv5KFJWtS9pqLo32FMRY+3cZPQKIvk6iDGAGeoaVofshjPG7Oo0XL1
fAXPBk0+xErxoyb6RBFNo58miz4xWtW6tTU81Gm60cv3stMQfBjiq6HkOXHx/xRicLQRvF9l+pDv
Rfs+LIdIGpM06EnSOvjtSqO00qY3rzIVMriMUGmSkz29h4GHRMexTs/d7TUMSH6FWWtD/n0andx8
kOBMySSCFhAnaYtEvhrNSoyJWUEylltUVwcWKtO7/L99qtIO28DVf3xqmPTy3O4NoAjJOKKgi0Fj
jOTeewWSBVZa7pwhbtpn0ezUQXpXO6L4GgIMh7ZX03OS1l/xF9ZOqMrrJ1EzXZ0dIC4ZZpHrbBNH
wCViIGSfj41EVSxF816II0p0Xe9dMsmHWaNEyKTUnXQE4IIYm5raK182paPouxe+6flzLw/iHdHj
aI+GFw6AU00UleQO2UxUyVXFK7RRz2Hjx4fQS1HAsvN0aXMZFmWYl8sEmQ1UJdCDJsjVQ3xr/vCK
DP2Mrk0fq5q4dTeo8vLWrJrm6mAbpGq6m82NtCT0UuQtfnRM9p2uOaXheCD4Ex89cnjInhr2zK11
7bXvVXPZGNW4Fs0Mc8CZPg7RufAr76VkxaI4sf4aj0MLYfmXo8z2kkCSYblZh8QF1Oobd/NuALT2
6ppZuc46tj9Z5ucoWgYPYgJKb8PM8l3z0gdOuzfyDAnh3sm/gQadTmDnkr1IAQTtERZSL82gjzMx
AATqSqSkfm5dL0ddBkHZKAW9HtjqTkwwCjSpJYIurY2faj6PEldvnzqHTauLRhs753I1kXC+9guE
EwEPRRDYWDJrGzdQ9Re9AnI0DYd2BJrbZL+SdKW5tH2j303gYnhfSM9JvrQvhOJcLy9SC/EsQczw
8mjrV3kCL9ep933m/SBsqH37nXxCfsUDbTiVRUF6Cgjme6WPSyWopTN6C8PD4BBXysGQbqJU7R9U
VBavjX4QY6KnVKwc1I1vzkWT2MVV13Vzh6eiv60CTVtFspK9DWm1Et+F2Tft3K/H6pTEBSm8wTBu
Xy9CzIs0zdJ3ReOmxpVH3vZ+XzwaGD6JI1MlQgItN+AkVABwJN1zlk4/+F/gatwuhOoistfZaHRq
eHWc5bhI52aJMILUInmZ6mibVgU8OcithXOrDKKCk9Ct8ufQIP//zPnrR3CetGrKaVlw/wjJU41/
eC2rf30r40ylyYA3dUsznc9vZcPwaicxm/5Z10f7HMXNGfuO4l1p8Mds0WhZi2aKbIdZqgTMSjKD
864hBDl0CzfzpDbi67HyeYogHiRBKQQS/5+apFsOq4whXIvabbQw/yE1iUzJr9vWaWVFWtK0MMgF
QqR93vOwd6iKHAz1k152CG+iuiuXmrKxdMQ4Re3e5/yXPjHPyc64hs4GKSErhWZMvA0ITu/asSDy
GDvurlXz7ZCOobZWetdaDQ1vnlsbd5oVesZoovTxe9vU8UKrSmtXOAiKGtVjaEkxqzIz3QZ+kPB4
phkO7XfcF5ULVCYN0l/wXcwiApAsNRsnM9Es3ScLSMtrDlxw1VZ2aZ7iPi3QmgvyV7Vh/VH5Nf6P
UzPIs4WnueWTl4z6lfuPNd8E0BksnJcyB8dNn52eHbnx2kfJ6dyR5T1Ybr8SrSFqnLOolY0tozKG
n15kIT89E52SmbyjoOVu75PF8USpVvJ06G2uODZueBuLzrbHdTzwNFiymuKuvUAuWKt0+SshYAsk
QB7vxF8SOs4DmUud4G3QPrd1SoSXv8jEr2AOp7xHcSu1jPc8Cb764Zj8Hozhu15mOsv+3uUHaoNs
xBzyaZoQ8J54DoyCR13nALaelku3qlhDqUPElVWGpprrGv+I+8KqVJrcnd+XUiiU4rkAO249Nnqy
soOx2LIet59IE181LdC+5oYboZjoaSdN8/OTV1S8hKaBxh9POTfWsyOn3tYKynZVdDxwqvB3MU7q
2V+OMZb0ei1P3gxut9RY/p/imHVFpzj5V9UJX2F5tcj6qcaORK60EP186/MQe+C3SUt13TVWtbZy
R3rzEa8RE2L8o5Zqp5U79NXDpzQgQDOdUPb0cm4Po32EPaydq7wlJTMNNC4JX5SspKvqVu5+TJJi
YSaGcwk7GC7okr5UZVYhX5Z7zwZ7g9xThtfWsvLDUOroJw3p8ArNI1jVgZaCyGc0yBFWlbB+OonR
Es6TpaevqCz1pxLbBLYkzIqCcVwPnoQYUhOMr3XYRHMZ+5u9OMhyvGWDdNuTVHXSxUpxkhUfDO9l
azl+uxAHYboYL2rXNrdImlXHMkSbZRxGgB3VtGsKQu353sQn6kezyN1yT2jp56YYDUpCDuLYenJX
CgqPkG5C7tHRSfwbvrsLvNb4UeXV107+1IW7U6BxS8u/jIkjJNdYapEpgwnZRqnrGm9FX5VIdiA4
BwCTkH1EgqZVzW2cTdJ0bi7jK2WF+3xwjcdotB9u/bFjEnUDIWvXvXtlNf0h+iuWJPOkQhAA0lJ8
Seq8nvkT1EQasGtJfFs/m2PRncB/4gcRIqvbNgBrEOddWmlt7W5V/GqsnWi7JGPW2G6ikcNLFjEc
/ZgOyFhWBVY9t76iMI+BPEq7n8A1U5+nXAeg2i4PC5avoNzaMPhWdt6DFbrBR9sVa5yKM3+WJ98S
DMLDWd6c2Rkb/iyLQhQtvPGjGtyzWdrdN9x3vo9lpryro96jCobAXU/Ye4ZKPDK7rmUhKRizg4DA
5vAekl30NFubINdUFZNErdJqvKJsO5mLPqmEMjOTfM6RiHOQQQjW6Hf+IYbvx9kd1mO+P2bL1k36
mYPMOVzTyFtKZqGf2OPKsFkVZZs6YXMEo4VMnOFXj5LPWtkey/YLSnFn1wOtOJMWXtq2N3ZTMJGa
BLNJsJg8L1H2/gjyZ+I/1QPWFKaWZLO27C0AaBQE+6A/5P+PsvNajhvLtu2vnKh39MUGsGEibp8H
AOmZ9E56QUgUCe89vv4OZFUbsfqozo1QMJiiyWRiY5u15hyTzDonTNiIYGbV+PW3ENSGYxi1r2LN
Z7t8cFYncR/mZwLildPlvy7fakZAIQM4p/6/vteKSB4UMtpnSSN9TZvDGy3vFtKrzJlkusw4d4k6
bDSnLB7JxdLw3urhd31CAtOyh3aHtPJTsD5v5ZSuBD5hPDkx8MPLb2pC8cdvKteAVt1UtJ2pNPJM
aauUcXS21wcZ29BzPi4ZYLexjretpay5CHzFyowEHyL5nB5KSKomSbfnk/xqWj9LRJ1fhVXT7UsS
CH//LPrn/336ahm240bFyo86QD061EZxlayfRqaqHhXJh8vDywep24W5+f2bIBtKjaANvtVOTeGV
oopvB9Cbma1nL0h+tKNt9K2vmVid4WVABouoDmBXy2/tTCeHdf0CPLTKH53ePtZh5Dw3We9lpjGR
kYL0vxiHeXt5iO7rQJKcfCTbJ6FdjAEsg77dk+fKW83uu4zb4Cuh7bGXlyugTNGbbZHFxRVYXrTM
YHd39RIOd8JZZi+KcK+rGc0Hfa0whWutqRtj42AXzcu//uvymV2Phh+vaYYqgT8ize0rEsltDv34
5iDNSU9bH17+7/Jhqdi5uHgOiYi0gfNBDLprKIB5gn4YIN0KlMLl8bI+ntoQFdPlMav4Px6HefNi
qAXMr0J9VdEP541afHBABNpZSM5LCA2i1DDv0Qqb28iu4pNp5eG5t9eGk9I1T31ZQL+A7Pvef8+y
tPwoNDSkTaPZTwrTHsKBrDuHY6MdSytPd1nd1/ecOkF85HX2fSBw8/JTYqhuwpnZCuFe4DG17n5d
+dPkz7YbuoSGY2kqZWFHSl1lOP1c86JGGQ22WgVvslzxB4sennJqfXg7PrQ2bL/n6bJ5lT2Y64SA
dS+Nz7NGNJ5osRUrUsQ3vTYdSEIi8q8OdHZk5XWcNO2hd3zdquJdXpXRfVTcZ2l3U+qhcVQVqR+p
FhDoUlaZFw89ChgDswGnJsMv1Rnq15SpTB38Ohy0MD63/YswFMPvZvht1O26HbYKysl6g1Wki4i1
EEdzFd9YKq4ggNKvmgCuVeivyTvKWf12KZ8Io3NQ+kAw1uhvkhxlF1eqCMQub/onxVkIKgppYOK1
l3u6qbmHsVI5WckDRQ+o3trY3siZJK5gwGYTQ5E+KapFyx1CqluQ07rNUab6Y0A+lR1lXiBFucXC
pW7HINO3i3zrDa04DJRaNhb1cU8CMt1SAZ88q6nYe8v+ECxxtseLi1ZmQTeUytIF0Yuhkww1JeYl
tyU9nlTCcM5rd1Lj5WEEGp0opDfOEWs+9l6YIlpqbdAxKRuEd9V21m3NTaOR1n3a1b4KkI3kB1gy
yqh9S0uQfYNZ1JsiDApXUercz0Otuk9QAyIp0M5ArLVzh8cpFXFPIkPkQbiZjgiOnRMJhoDPWwxS
9AyjhxTTpJdNGiVHct0QIdbNAQ6fDw+TZn7SHRY49sAaKtecqBgkS/+Wq7V+hXzmexjpOytiz2TW
ZVK4wTDXR6rhYRfmV7luPE+JqR/DTrX8VILvZdcSeolwOrIjzZYeyyOnuvwKM39+VTNJzxHQ1x5H
RpME1UNkVI9SdvlRxrSqA+NE+foGLJb5ytx7iGzC3ckdt6PiXOpm8tIo2U5Y40ioVdx6Je3IOwMx
3dAYbhZZqB+qiAA4EvRwyibuMAzduTePCzKIzUrz3BLqe+4zezlHJQIVxaIrjjXrqgpImVVxZG2t
yZDHqk6eyzwYz8FMUTaFmWGLJtj3s3Zncx51mZLtA9hSoNDa9CCSpr++fNAsyIlTXRDBFzWIrmpV
P+lzi1ROt64qurE3I0oUfzYj8P0WMbSIbb0xWNxOPYe1LZ+xH7p2FJ1qqthHJVemw+wMX3L842dD
m9BG61xGHYGrp+kEC3OiR9yIftIfGgAJwWJru4mdrJ9rlhcr+ps61hst1lhe5mk6q0V+2+HJI50e
fS0mefAYs975adEThJ5HGwoWzi4LrdIHouybU/jN1PThL6Y18fNxm1lNCmlJ7J5UDYiA+awEhkRW
WE7jFD+QHWkv5YyeiuwYa1Aw5HSWwqEL0zIMqU0VJFjrB1l9kJth7SJWNHJSUuLT0/SY0mXv42HG
Ncy9/Rcz78+NbF6iZVANQK4sNDoRlvHJqSJULWvyukreJ5KhQHqTOTiq5V2diZLM2nncaxYpKhV1
IK/i7LjNROvqI0qrC0a4WqByJDNQcT3b6sJstzRcOLbEXX5XqoWzUZdI2y7rXFukY+w5ZqZvjFyS
AVRGL92s/tU7/nOV5vKOI7wWEvk9ppA/2TepZTplirPtRw7Q7Ahz0Tyh2PHJkU8IZcrgYRHWErgF
fleXcm1A8nlGpLlm4zyUtvfrN9cRP5VbLq+GXHYQuY4jaDZ/9u5PiPy1gQnlh8MpBO5J3xDgXb4P
drSalubOXwwndc0EUos92R+6kr71XTdd9aOzHErD3tWqxZmFsuGeveF0DJQIwVkXW1sR1XDlF2iS
/RC9ogFTr9sluk5bSyDuGOJz3mvZrieJQ24u5Q+iKl+UMg5crUoe475+YBVzNmE15iSaZXLXqPpL
nBH0mBhQ2wwzhRq3NhiS3ul5u4AQ9bWpbkQ4HPK81bxIqoM3h6Ihq8vCRrQ+bEwz27SjdQqxfpH7
kLv5RBokoM4Pp4ujnYy7L1qxgFasyvvSNpyjForjGCsPsMGS55S71hW28z0vgQXqc6+e0OUY+yJk
ASmVLNnJQGtO3CnNqmvu+w85GzfMB7jgmmwzj/BjmyDtrzS169DUOoQ2qNWpq/vunOXEMZth2Xvw
ilM3Ve2YOpG4JTxBoX8Tk1TazsvHr6+/+NOuhpFIC09y5xuaZdmfdjUlpFSrlmHxo7DU6XZonIp4
rcAYPfo6D22kcSyqqKpr6+is6jK6k8wFv34N2p/G4Nr7RaPCQNRpqX7uAwvFaifsrMsPUWZvpLp1
V6g3MuhyeYhKFVLMpTmtpc0ZoceOE1h4iGYxbShpI38eS3sbS+07wQT9eSIsFzTMrJwymALJXKj+
OA7a1TISC/rrly0+lSovExMxA4Zja8JZe6Gf5Bki5TiJrsn6ETcMPjWV35x+1HyCB4GEBGF9KCwT
iczSPctoQ/H+ADxd/1ra04GlG7MqOYRsQqrxWhkql+qrc2ytOXMTm2wCwgw8wTVjK2yLx7gW6maO
yj18KNXv2vAkbNgTARGGZpv75KeYhylcWp/Kqb0bbWp9Y5fBWcnJCyWcacV8Zy+BMhVba4TGHNGr
PtXIRzd1EEBiCePhyjJn+jm0kbHiEknal0nr1sn8vTDobUY4Ir1UmfvNHE7WtpR2xDm0HPw2GWrc
kLOzDXt9G5WyudPHLsc7n1mbidyubWAYCTsSh92qDEeqe0uH302v/cYIOy+o2Lg6yTeMgVFbf1cM
Q56Z2aWvKMT3Cpvg0Bqbumsl8UwtLHjEKuccRiP+6Nn34Vq67J2n+QCCt9pXbYeamKrLjh2DIFLx
EAMNflN1Yn0BhOjNQK5W2UUHc+21GRy3Sb+MSZiMjEM7htNmBGHGEiCLBwcq+94Z+ncJSjFnU6OJ
vcAQd1u17FRvECBxvlPRzR6D+crRqnQf1aNw58GIF6olhSfrzJuJPr/VLYVY2RqW5ag6UeHSuVDu
4uK1MBAwkEQh8hN5m+wNC+GH4wew8fyhLQ1zbwzt4nWUoFUpbgHcrzFHuAnLpWv/Yhn4ZAj6fSgb
YB8syu8O2L1PhrBeDRzuSyv4YTZxxG5qKNzUUpxtigJpK9S4p+k8DNemKYdrIxTkeybhqcywtrN5
2E7G8DCsgYM4Fx9zLsqv77Q/TxDsABzpIDgQpmb9CTCja+OypNOYvo9xf4NsWDwIB7l7g8LYC5i3
/blvstsOGho6icET2owjTdjC6yRbGEUn1bttRfl1snsUtKmlI4JMhgdrfHRK+/scztVjSM//r8Qi
zue1lb2KrtGJ0XXbMbjzfj4xmiJu85bIgnclBHyzgFQcS+upyxIWLvClW3PSJjdSgvKAZ4f2ELLY
B2jDt1bmHAthysPlMDWo+llpJ/R6xUEbScsqe847gnwKN0RdaXVje9ZFdUgoHO6EHa4gDow1ENOc
YzMuqqsH7Y5ooLcZpdgXPbURrnTNOcmDZkdtOH3Mh4ayGbNP108vv75ynxRsl3FlGxzebFVqaF2d
T3qZJe8hAkxp8m7nWrtxUjNkPQmwfbf2nR5X6cmchLnBK/U+KwRF9dNRmVt5yqdmg3sJAPEYnfVJ
ba5kHlXwrcWrRXD9rW4rBxILB6UznjH7kgaJWcNHvRi7dZsNHkUVmB5JWF8vRfC1V3smtYBDFT7X
pwBfz6npYZH/+m9l/PzpeqP/YQnVbAapKcxPN1Ez5rK1w6J4z6RUfZS04zVuYIeg7SG0DjGbnps8
Tn10MsXZWcIHo4s+gnrRvFTV5DYznPB8+VA6lHYh9wAxkCgrsVslfZ/eMVUFh8puvxDBPF0plHvt
Lt/ESnNNoPIEgIHyKO7Ga4PXdmsAHIoZW3vHCMm0zxTjdqLdd50WX2LrQKRGRpolOQ7wcApHd2Vl
Y3dV9afa7DcBPXo9NcSJUHK0/N2gQtolJaxHN1Ngj68s1hLqXvsgTCKvJzTEbcNibX5wxFruZV64
s2EqhJrkIEAw6NyAMyiuupV6FOZOTYQ9QHC0NLww2SvPypzVPi2KG/SL5bU2PXbdEu85cobU6U1M
3XlRkTI8ZB5CcM1b9Cc2KEg82/G9N/uTUzdk+TBbAwN3aSqmNxmbOndB0LpJSDxx85XDb8qGqOK6
uGYH6Zxss4xPNLFKt0sNuRdRMB1ne/6Y4l6j61CIY7AmugZa8R71NQgH6pguoQHTVUVKR1CTS9nB
9puYCreSbQoWOQoeKtCatRRqyLUCNwyWS/TMaRoaoGJJ9mwaDZmWawKvZlNzQzOEN0ac2mhuz8bw
QYO+u8nYPbjgMQ6w3sadETTpM0L/Y9BQIy7n73amhFcceurtFEL1bpDWuckMdYjauHqS6wcc0i4J
rdVVGFTfYe+8N/jA96KU14CdjXuj76e9BU11hEt7o8VIKieZvxV9czZMqPSdHd6O5GzdAkv1WpHf
kxxRflgha6F5TW3feinEYrozrYdToWrXkxTawyyi3WxX6e3IiQfm2dztmZaob4/RSIRQhJMWvd7e
jCn9gydlMa5yZ5OwlJ9QvM/nsKdUtdhOexuSf/YX+0vrT3tcyxRSl5wfLUegN/w0Dw8kUzLqjP7d
JD7GS6OZbU+OL8t2euZQtgw3tl0zINutRpZ75SYhIA9ThH5EMOPOjJe3fIrlLksBzicS8PhXqh6W
CybLOaTJWqFiH8/6d0VCJGYQUHhMceEZb4abmsVI+ktgupqOTTocZ9sX4Qy+Px/nK7X9mmbFXkf0
eQ8ioCRAsOjP0KvkNinFx4UGg2tkR3aJfpATPSDwZemXvB0yH+sYq0gfcTDnucY8lls8MdoO8wDe
0DAuTyNQrXTN+yzapn/oE014y/CY0/mCuzYlG7UADRQtxftkozQyp6HbhQENpXQdwkETXw/JMJ9j
U952S9X8fqr/Pz9R49oLRe6tBCuGGKz79PC/H8ucf/93/Zl/fs/PP/Hf5/iNjmT50f3yu3bv5fW3
/L39/E0//Wae/Y9X53/rvv30YFN0cTff9e/NfP/e9ln3D/rd+p3/2y/+1/vltzzO1fvff/v2I48L
P267Jn7rfvvjS6sun2GosQj+k6+3PsMfX17/hL//9vze5GXxn37m/Vvb/f03xRJ/Q96hOyg9hGZi
BmQZghR4+ZL+t7XTrVomc7wqpMkzFWXTRVD65N/YPBkoV6Wl6oyg3/6rJbZ0/Yr2N8ornGDWWUmo
0rB++8ef/wf87/fr9j/AAH9aAykkwZZwHIsXyLJvGJ/JAraAaRGTibcPTefNxhSmx3eLGCduKtRF
//bG/PHc/w4e1NcF9V8WB0kRWgBzMzmB6Q7+vM83doCXZ01SxhTWiHSr0WNwrQGyp6j1mLwKr1F/
tK16QH5Zq/PZKexX1oRDlquZGw/519zKjwgbpduM7eiPHcIqyBawbEPHtYv4KbbVxyozSEo2cW5m
nKIqMD1+D22qQfxGMCHQkoT4vxKmzNiSQKsMdCwGpbn99R9q/Vyl+/0PlbC+ACw6HDI+7ywiM2O5
TW1nz1S/nzpi1XWEYJTcZIsazktFlnmwrd8MNftggdlXU3MLxj73uqCoNkCPt2GQ7yM1/8iN/CrL
gNCs6hGUUXKDZiv3ZjOmOFkiUy7b0W1y8QI6uzxq66JvHKg9HQbTaL0lNLRN2QGNDtNzljCjqfpG
kDV3VDS13DpW8hybRn/MlsjOkJvkaAwiXfWMDGpyIxYKTA6v1OBldwNJYqMF/M5JceJbYfdKxB5A
hrDeR6BmihjdVIj7i2k62Sc2nUr22SvrPP4QCUzViuhXkwsQtTpEEVfMC2D6+jZVww8z1VqXoI6H
qp99bZwGjz/L9mcj/VLWJYlLzvBtqGXi5WY2/j6x/TSv/fugtNbV5POgxHqDiYtGG3fop9VGbYxK
p/8K2ThSbFfUwWOip18dXIu48JGCoRtwyfnuPZKKpD/UKyi2Gf3FhPSqWKUb9N1OZBFtUp3U7RQq
b0MZIRg1zdfi8VhFNDZlbb9OJDuShEPBXSWyG4FI7gVmuGsqknCarAu39nwnXgY1o5Ubxh8SIrJX
xQaJfSRVwPpm3NdI/Bu0NRuKfCR8EJ6mN/VrBuXSKEubSArSwmwOT5FMT7lWPfdjcZuXDDxrokCF
4jIW6ddWFrdBO7dbtC2Ersykr2hixc8pdLy6K4kwZ8pJH2gHrxvgq/INyHy5ikahokmwnTtVoIwL
Zsq2EWH1BLX4lpE9Tm36YYMC40Ld5w4j5i/uqf9wmRCxO8IGjwkI6VPhqzX0vp/BXe5jvcJlpkIm
gIc0QzxkT6g9dEb6+usn/FRq//0mtm1qbYYt6SrbnwYG9MwWiTjPSO/9VJnm7WIjJ6fgAc+i6F+q
uLimvBq5sd2/Yr9q3bjkClullm76wj6wxH60YhPW4X7ov/z6tf2nMYvcGUg6k+naDODN+jcnhgYm
pSD1ytlb2pWDi5oWEy+NlazFlWBJry/NwSsA3v9/P+1aQEPvZ9Nc0z8Xn50GLFU2KvY+l9nHJO1H
tWI+QLz50dZ9sAmnlOw3+/HXTyrUn/eDlwsh6eOyTK7L1J/WKLZ3mjNy4+7VTgyI2m7wM2DGGzP8
CtSIrUpkkGFT4BRPQWs9pomRufWkDeCr1A8hnFM+LMNKBmf2J8+RQ8upxlPkBWpK7BG/JhMOiak4
Z4qEeh4vJPPINk/9zMxvjRaDTzbH2ASVuwKVbDHwVs9WCA3RLDc1z7vJpsh0M8PcJtXYMTZvTZLJ
fcskA50Y2QPKydYNdbbfJVt9QGU0nqwiBFSKWNazlsCtSx1fiN28deoT6GfUnf1449B3dgl7oktV
W187Oo+p5JWNKfb3lKwNpsXU8XC9fEy9PIF2Sv0k7gavyqeNjZrUrcg5janLrhNPNi1XYA42pWoM
wG64bFW9VUwb/dlkSuQK86M+lE+9WL+XpdV15plaBWtOrQyq28fOo0Fp3w8c3lxZ64RVEblbr6sD
PHuEt/WavbBVbUgnTZ65Zd+reF5C9OlN/lfVL834+ejOkLBVVcDUBHxgmw4en59vgEALMpR+zURi
kgYZRd8mxXDTz6jaINKW3uDc2eqEikhUZ10PCH7orPMyLoqbofOZJwNd9yYbaNGsge5uYKt7Spe9
m+VJv80TFiL2Kp4cR+S2OSJbtQ+vSk089QmoI1ow0Cq2PRO63/VJAet7cGiV95Su5FuMEcab88Wb
21zzpD2Gfp51AGDxsgeCLCxaLKwgYbSN8vkDr+0Rt7/qG9L5Xqr4pUaChImwjwdRccLpdhq9pzP8
xh+p0krohvPjVAUK2W5Y4xlOwCbjannQ1egqk8W9XZMLYU4NwWMl/fRKaK9On41bzbA49xaWi0KU
/PaEJit2Wm/p2WJxJsZQIwIPov1WKYp+Gw3KC6VDcKDRvLNz/aldyi8BdSyvaeVLQySKm2fxQ5KQ
JVOHOB+IMUsC68rO0sozW+W6XvrDlAexP3TWHc/b4v9z9iHNqi63IUlE44NO+ZeuEnWTPMYDRnbw
nPQ+lXCQibxVxnM3Zi394OG+qOXHXMco6JtqS9QglvvKSXzT4nUHSXQXsbH2LEn4gZmKbeoA5ssW
jZ9F9jEFGqvTMvm8V342l8gcFcm7Fy+UTXTnoIRsvlDbT1POSOZnIY9DQqB7hx8f8WE3Z+vuVGwN
EVCTTwZ3EZHt21F97ENzgAVY0fVZ4sJLk8avE6JtJiSSjAaGBLLgiOFvxOCodLaAeo6PIOXAGqbw
sAty2qt1cdbjtfwedRvbgP1Nefl1llCaJuCLS5g9JLJeqccHHOSaV6cz4QTEuOR9vc9qHQEmZEVL
7iKDwTAXhq9yyGSTS78bBncNa5bRTY9Km507JzRhFirDQ9jWjleJBn9BBFxe6OCdLIWSfHoSrbZ8
K/ojSWor/V6auyownmUtr021TjetiBSmIRRUYJOZZGtmQS3UdmqE31rOviwha0OnSATBlwRr6m6Z
VU+TVlv+4mRUFKdSx5qOOSLXmr2RspbCMUFhp1iooUdXCTEM2MXMjDJHkTcs1k0ZV6cl0m/mod9U
ivItL6c7Nq0uq43lxjol2WZCNSKC4cugFfehuoIZG5XqSjPRoFEP2sAOVbJbKUH9b4teeaDCiia7
YIqFob9v48jLkvguQYKGi2y8b8Hnen2vECWm0Ipq2sg1BXc1yX57SGCLh0bli85t404IVPHyE145
JmdMykzR+a6uyy+NXrZuG2tEWuczlTUkCaSM69+c7hhE/Y+a2ebQjNzHztTuWhlcZ3X9UNjycLcd
nehczTqZIEpxVqHXkQ3oV1b0nObDe23Va/pOsGdmu26nU2/WX+hGPjqt9jU1jmm9HOtZIxTMKROC
sK3E7Zoi8RZrfKHI6fddwKa728mUSuvULbwJVuMmw5pi0pduBbuhySiDaZnzLSVUiOL79JBR+3Rz
S/fQR5LuWw4DfE5nWyi2dkOXdPHngUzsMAWYmE5ip2hGugXA51tZdjUUweMIkXicyuV6gOrjVhoK
fOKH0do9U3FFBdPEpQuGVPXY2r5ArCdbjbS5u0pxir2F+8N1RH1nhKayxQCH5ibaK1OX+2BXAs6N
YKdnEp80s2IF7vj96vhkj23L6WO4ryON7jM3M8l1jlsb3ZPlFHfkKKz9ILwrNOUSBD9rAW9Tt0Bj
KP8/WZxvDkuRG241kdgFNqMibzFId61NvFUXZRuxSpLBu34L4semdTpvnJk0IzK9Q1Xl0NW7wI+g
YkQ7gQ6cfi28vcZEdUFqRFwF3b6Ca7bpUhVHcF36hEhZZB8QxBjbTeaO4xMVQ+m25Bx4ztIfe3GI
iZxhB6/s4olrlTrzdyX+yl2+QlXAh6EWeO5b526C2uWGTvrUVs3OmASXX0UGe0eLCnlrm+/SOrY2
ejSXflTVjVcNuOxAlaiUt0hpRFCAsNLFtv5aOcYXDOFaRdHXLlk30QWdpFkcKz180zV/yMK33NBR
OdcKSffT8NRhAfC6rEr8So5HBO0vBOu8BXm8J96JY0SgPKcmCEZLlD5nfdqQNBr2vWq8Dg1dKKaX
NdnpJrGoBXcW0U2D46cjx8g0O/aO9ZEkmupKu+GFDuXL6OiKSx1xMxbRdalHr0H42mqnjIRetEhG
SY/Q2YkKp1UXafvLz47EAPsxy1uLTGGeMgioDluDUUiEm9Jb6hTJWji+RCai2wavujskCqUDukb7
pl+elD5DZTlE+8LJMkjWiUvbmwyz9EMOZowBNh33YhYv5YLotVblRqsNsVGN9rgwx1GLUNHX2fZp
apwP+NiTB4uQWy3MniNSjojJJqCtDp8ijeMavBORjF86hWziwHpF1CBfleYuidV7dLsNKTkdCSjK
4ngjbQi3aPL8C4j7HbE7tFWggZiDPW1khdBbccR7REL9sZ+/FZ15O44K8U9UEQ5KNb12VnjVoa0f
imHrFErklZLgjRmazaSStTxWpN2w4dkIYzF8loHM7zGLpNVJ64qD0Sj1UeHk2hrbwJTqTlWidj0A
Ege8fpBQCGC15QTSmfKO7eqyLXV9wglD17YnnzSDIUtXVgNyx5/bo76DSXf57F8fwrVAkSPB89V+
GN0J6vdxsMMdQHN7Z0q7OuqZSoZkzf67W8rreUqXI1qW5ZjkceI5BECs7yVkz06zdn027dBPgON2
TqGd226WQaaA0sXcWTw3ZIxsi6brjnGgsXKMqL8iC0dFmgikL9oZKxtKMN0vRg0XaaedEwD8TPpP
DHGWXSPV3S6ETtiH7EbkAEZdgcqpat0J8vO2bgUCVIVAhia+HZdcp/1QvEuRna3oroo5eyxzeBsE
6NFzOg6OFd2OZftUtOlDncanvC/fm3ECSgbJ1da+2b351TgCxX2lodShSSvftSy81TqVliopL4gG
HPqKpNXb6XnoTdb1/mnqs3f2UKehXrcpRuQn6sLSRzEMsazbzOTKKjPC8qzjWZY4l5vKyb9y7puP
Uu3n46j3BZR0QuCIUM8xkyPP7LTCOAxKNhyrCg0dHL5eqQtiPadgI/vy2WQndAR0UPImH0RKwzDM
uUWVuIz9draD4+VDQYfjqGKmYN8dbAOFIUv6ys7IRrRERlUfGzV1Fi/O6RXSQnpM0u6t7dirXK7u
5bPLWIkXKfx4RtAHLbGPdoHIi2OUBPnx8hnacZRZtZlv6PV5beM8mlpj+zJfkKTkgGZN4pEa9Qv5
FhgKSZ4M7GBXrAUNNUkh/gSPHJj2BjIizynkldaFT47ex7vZdHi9qtzHE6tbodJLI/7haM/Ud8Ju
5OA6AGThJqDzyyYuLiNCfdm6edgMPEWF4YWj+Icxj4dLDRPmqw18FO9Bq3h2SYRERctgafpXTm1s
j1RF3ZjLGWcp+0G5hdOJGsLkeBLw9jRd8jEYFOQgBb9PQ+Ig0OYP6DSFzuEk3HDJ2dywxcSLCpPL
CrgRZxiCtfmRrsv6Wvq7HBKDKvEqsypdqNF7AKHCvRy5l4HfLWITYuvQHSotJ+h5fbo40J+EmDeO
jRloLeFdylxkej7Wava1XuhuJ+lFIp+8tUH6YUwL6RnZga4yX2mItFJwOIYZjRNVjTZxp94nmk2N
DXXMwZoxhdJ0cUpWVzMShdczH276gOjwWHiQFsEhFZU3dGLxhelEaNpvg26IWZ7ZwoGF+mZ3wQMk
n30y4z9r9HRvZf233JxR8g3aIaNEfqXFVxkiVz8PNGJtCmRppjbuLeqp3be25AS1jhhgmaZfr3VM
c9E2ObGQgupB0+XVRsrJNxpEKqEKCeNyKW1Cnjz0dNlhktzj/VpWHMvI4c+a7jqr+RGYVASKcT5B
JGC/PlCoMJP2BZTAzpqpcAAGfAYigm+uDqhhpOOpMUBbA87ngNoYm1Jn00TNvfBh49GeVnhRptLd
TgMc0lOPInNzuTwRMw0+yM5Dtfy140JshqV41oDOuAmVwVGWN4mDSjlVl9FXgvF+MabRhezP7ZHq
14pu36kYMz3kTTyfY98rMT2zCduG1/GuWAlVDDBBX+I+vlMCar2XUZfiuMuFij9oYncy4svn0cdC
l84AJnYphKQNgweFPgJpKo70H1Q3CuxHlBd08NavcWqrGVAH0OiXC6BH65F6rcRYubxrGuMtq6gN
YeBCaaG+x4p6DZcVMnuCZNqh1ctbGic1Xj80xhQqyVBin1MQib1eTvzbF++PXGBgWflax1UWVJSt
it5wAGfYpQ/5NF0nJdX5AQihS8iu7fYquWBApgGq5eKcISkqKDa4koViszDg3anjul6K2wXFOCrb
4wE3CAZNKjzYOgvgdr22z5ec/cKYbLB3zy4ZevFedFm34gooG+Xy0HcjovE5+RoaVGGEcgVPLUXR
Ux4xIt4TIZ3i1MhYjiNEYqOINoVSIqIc7K2TxwiojaLbO8FD1CI4iYKFm5ZeGMevoi9zkjvKdJuh
HFgBdAcRz4dGka8hrQdOBaSIF6Tohikxo+lwSHsMuQjAP3L1qVsHsIworBGR/jVGUgbbj+NxwZOk
1M1Eo96NlbUjmZySWkJZaZFxQl2IkgUDj/qF9AgDuPRkcIJ+UF7hMo/2Y5xp19kiVxKqtmED1WYA
662qZ7uDGugyxhBBj/6U6FsR1ESqovXaqH1917YGJ4Ey/VAXZloa5DpTpavGORq/WVINE9pJ0wzF
p2Cv5vVO07ArTPRmc9h+3qjgMU6xVKsRlw5y2hvCyvNaxQ3Sq66e76MhfFFx3ni4gRQ/AwrgDO1a
R2MXHA724f+xdx5Zcitplt5KbwB5IA3A1OHaQzMYFBMcMkhCS4NefX8wfy+dycrsrprXIHAgXAWE
iftfIUKyJmeeZ/5D+bOpszaYk/jiGHXJrARNdGoDkJJSfNRoU9AKLQb4A6W2IhoIDvPxXhmTF0w2
v7UN4mdXbkObwMk5uvPHqiTZLyo2ussocWKag1FKeMD+EY3RsaiSU9UcW91sthOG6PZ4iOq6OlEp
+JTY3bMuRwRbGDKZaJoAsTuqbk11MMqY6/GGNyiDsSiCeSm+tAY6qSifP4rFPRqF+23wtPe2w5iA
+Cs7MBnBNRZaA4aFSZoARaFIb5nfYFn4qc7jLEjm6avrjNpGDtlpsPK7rDCY15QGCRz5gG2zkA9w
145OZ742bYlgL3nQm/zBmpPnvtKTXV4kRIWkYhPmLf7seoRBgvhu9DlOlUwWE49glUFPd2nO/ejq
5RbbJaK7EuezQWF9P8rmQfPt5gBkm16KJfW3mk5f1+FmwY1aXaaZYYronhMbPHOT9Md5KWAqOtbP
cDEb1NMwfHbgzPEmtKrlrBZohnrEa//cbn1gzaYaz5qsvEvbGO3B0qKXll+AHDWfA6SDXjBM2nyR
i4PXQ9ZsLdolwl1Qva1ZXsVmFq1OkAvbfhw+Qh2tNlmPVtIsrPIupCC74MNFrc7d6YAFaC8xeyxH
/SDGHBmIZkFFzzKLO2JdRfFsoj9iTS2yTKNiSt+9y7vZPKtF2BMJ38iM0VqcWdd96sBC5jGY/7SL
UnDCFnZuGlkfYIcmd/U2asYGN3Qtq0zsM4f+iEvdDp33OjVGCkV35OAhwxdV9NqbsEwR9f1z4fh1
gpy8h/lbNeUFg76zKg38Lynh/0NKgKO4Mj7/MynhYSUR/J8tMqfu2+9shr/e+BczwRf/cKCPAqKv
NR3MiyFE/sVMMHT7H7pNMgxMNg9HQh2u9N/MBP8fuo4HGId1E13dWlD9m5rg/MPnPrZc3gaTkjbt
f0JNMIgB+peiH3MwHhRXWCa/0PFsHoJ/hfmp2NRSTBS5LCApJnlqkaN2h2dL2HWiu+bB9JP6rMEq
PA+ZicPsbVvt7HSaTUzoxVauE5CZPPGFtAKizmzjVKEtxv6zDQlmxyudcI+eEWle5R49zTptaLNk
gqdDaVQmzGrWxTgCWVOFHCATzRROvBJ/UtlgEY00k7ko244ZYhzbxAckwdGp8TG0D4oX/LcI/oqL
t7wijGC2XnQoYcdyeJhI8T1nVbITs+GcwuERAApGeooeD6ehjzJaXjEX6+/GsTghboOWmegbwSQN
RRbyHTfy8Fm2veeRFs8GXty4q+9gVlPm8lGEUBDpd1NoHzvDKLbRjHNchdkD5f7m3arcDN2g+1Rb
4nPjZS+yiZ5nvQMtBLI1nabmP0RZ4i0RIy1DHrQkMZnZhqRAyDroEv+XmBh1UvGZGEmwwzM2Zd3d
+zDsAZXu7c4hVHtxPjXF/Ohk5bNBUJNTi3ybj8UzqcXbkloO0dEvQsdDxuu/Dj6BkpZt0sNHI3KP
dDmsH9jF8hPxpmfoUpsZzfbGQTSyyUaqPDLy532R1P7BdaaFYtqAW0z5gtEUs6HKINIKTXBq3cVd
+bWOOKuTS/ENh9bVgxi5UdJ+ITziNZybD0bTPnnS/ejHxpv03AYGWHrEpOWevGLOewphpXk2SXLW
ZIvx6xAsE+ZYY5tu4UH8aDqGApVV/gA5m6q23ORLuMsxH+nG8X0c5btnMdMqeugd2SEmAHqROYmL
DrWEZD9p9d7SkwmZQAiZW5xaHfU9gDsIfengy2YjXIVgRMAWZa64n+NN9IwEFt2X8dPJuVp5DTcY
3URXzgYCeudXEVHUQK+UdlFDCR/TFDHWOA3zT2twGfwcOAKLSG68NmYIx1jKdat535qdtYfZkDS5
GzCI+E70W75tx/axLD+POp0ODXsbGNwPED6rD5BPTE6VbxQ+xEmx1wk1syZ/v95PmCMhmfGeMZCQ
m1wn+9Rc8qckP5Wj9piBKQ2FOGuueDQH/AsszPEpzmiHsVLiwfnHYpANi3aSKXT62FMVPGAXConV
4Z1G8dxOM/IlPXuj7/1klf5D1wst6PV5FxHvthmLfmJ2aP7A7ONJ689ux6yxyYwlqL30SM5GRv00
rrghjL1X1x+dUfzoK4mWrADTH0iiiNv8A3ksy97J0hPBco8WhgabaqyQf1rJWRvGAPsFl9gGLFRc
ph8NqQ343h3R2n3C0WwMegqiyMQDfca9xkzuW697HTOMI8gZwS6ZO1mY+AyUIn+ru8jbSFguWrvN
K3xvuzo9th8wV1jFfS4CCOxhZufeWai29hmU3dGJnjvoCUuuX+KeiqX2qJcmzmcZ+FRez5A2yi9M
Vp40ELFN1ibf7WI66VjxhrL9AH/3O+vJRo7i6GnkoE8pv/eElXOG/316lzTRC4o20gShhS+bav1/
pBNxoUzGJJYNiGnaePc7jrUt5hjnuzJ9lKvWJWp+pZ1Gefah9NvXrtVffFytKKHwTA/Y7vTxfd66
jFJy+Sys5G3EV1yTGPw2XX8atRGWTDU+mSVF6P6wTsy5vdKvg8VUtZDil/SwbV66bNXhTGi69A8+
M9gNw7hm6xLUq8Oe9efjFOHwlidkFgB61Pn40lktJM+yezUqC+XJTM2cWOsYaRLeXIg/eK7CD0M8
vEuretHr4esEeRqnwfLBNmcIMZp/4D/femCgsV+eRljQO7cvvmlT+9EYre1g2h+rvDnjyOUFGdVR
o4RHlJMQTCfgDvMvwyxfR9w47CT9NUXlhVjpvWbW3a6P6E26zhakP+KX7lM+6UGQLAjdDa4y1YPW
JLBSnSGQfflR5+NNz4UUGjK9yiz9mBdi14Y9ZgSB/y5S2oo+fko95x2n+mk3xR4fkiT3PkDezlnJ
B8QZepsOb7tksC8RtFZ4E5/CRP/phmj3K1vbxYvd77ALugtNwOFpvLgzVeKhWJ6SsCemr91h6tzw
m+pAL6ZgMPNvMZ5EeoQDYIY9SHdnWSdKZE92EVacMyj8fe3s2t4/J6BnZmcccKV8zof8Z5Ra9+SZ
IRAfpm8eCoKtN1VPQ2OANfB0TQvGSxrWDvhK/1ycZTcg/MFwjviD1G9BvLG60L4KmVJal/6xwUiV
8Nhhm6HODRivPHhl+D6USwlDuvY25fK9M6O3aUpeIg/3/iEtNl3fWMcE4t6GmuHnMuy8PWlr3Ubz
5tPUWBjbu8PJbNq7ScueZuAfOYaB49LIl1q4pWZw0B2i4Iue8nY6HKuwCVox8bmZDWI8AYV12WFM
xbEejX3juDjltXGw3u2IkQxqS6G1jVKimCbzSzQmURBJ63thtc8DtPooSQ9+8bmEXObO009/6nZa
4d7no/WxNpwP5WREG3fqv6QuRnaLN54llrt9L8pNpcmXJiIPm6bh1PnYGwDwTlP1bFXmi73EmPZi
YU4p0zKBEfxWPBlmS/42L/LKV7/x97LOvtkjNt8iSd8wA37QcH/c1KK4SHgRW9epae8mZjmV2xwq
YrE3xaKPm9LhvhnWiSMQHGD/ElPkbj47I7VanTJxUOvcuSUi8TuGFGutmN6NO8SyUbeUOUUj+yx0
+zwIfnCdLB/9qbi0IyG+qf8Fz6TklC7iR5zhb+JShU5H7Ts2a15QO49OGiM5y6z7LoeXI5sc8gzF
iapOD560YFiPTPP0DAeDqMkPpK+bFwSJuBoxB4PV9SpqHnFRNN8sGxenmSanbZufaNGzvdd8tDId
Kvxa0iopcNYd46Gw0ngcrI/VwOMa194bInAUGh+TQRBE7oafMkDlHbL2L+Doj7OomFhV6YsoQsK8
Wn2n+QyfXIxX2vmT6LxzmNjYYemU07Sx21jF9N2qcZQwI/2htr4vlUECR/6Kg5S1cb8UD4MNQZDA
ntWWhxaxsOWrh4gvgDj7SVuLLMTOgKzpEfpU3qJX3qephi5gITvUyX3Z0GKebXuihNCPA7h+ERTW
8MHw6nfHf4LKCzLo/ZBxxeMjR2I7PExL7PR+jsG0qupj6McwBGP9Sbo1MC7ImWfF7cbsxAiiY2+1
bDI3k4fPTXzs7fyElwDjoyz6klvZ97SJvjXZ8hBb6Utnpg9GqN9T0fUD0iSwV0FcgWCyXSpuRJN6
point7mk2kFQ54fFs76SYHmpHMffwKn90OfiDrsYayMnNDGJBpdnpIQSfXKqifBuwn+hLtHugnHS
/G210n7VzJj4TmGvCmC5xbPrs0OqLY1X/RQysOZf6SleirbbjimdUBw9Vo5JGao4rChGnv0oDQMA
cDlHhUun5c3vqSgDPXI1cPUyh9W5wMByLozINZt6U+JU+/U5b9BGJmhnA6+j7hLGyT1cjX6zxCAq
7vC8OooEqaSBm+P8JdQcvpvKEo9OSSF4CL+RD/CKWSnDlBI7EWcu6c5k9SkzqmgvmvdS2i/Qc0zq
W/G3yRs/I4/5gW/eT3MRW0ba3xMfUyoyrqBAhelLr6FczfvijPXiYaCOfjTC/sUwi8PsjHf4N1yE
6YSos9uvfSQ9xh3tHkZOVgUoMKD7JtQo0+ISNs2vuKOLnY3862gCGxvesUN0u1nM7Nnoa1IdWu89
7lBI6+V4jxnBo29AOHBj8b3LRRCWbr9bVhs1/EPox6te9wLcZCBXiuLkIVk/zBi4UIn/YCMFtFKS
U03qgDS4U7FsTAMcM9Ntxv+kfG9mb3qnwXmxEBX5IXAk2Hg0BmWHm3wVo8xLSBlys+Z5RC8fWH7V
wqvIGDJ/nOzydY4iuv8ghOwY+AUciGwkMIESBfdLal8YECCydGDlOtMp8RY7qHrzcYlx4Aj1R7Ou
JSo3eeqaiUmQFEHiFfvB7O/AjT6YLd48GEYc+8XcwiJ/t6P5RVrEJ7d9Qxaj8abX3hcAnDstFbQv
Og+YN+CmReJYLgk1WSjvjZp5GvCnOHaZ+IH39jOlGyJPesYDGPTHJS1U47+ZRhjtKcWkQN+QE3TX
fmwBwbPOeMvceEc646EJh2kzjMUxxfx6Cl9Tsmo2Il9HtTapUQKXliYZNxg03/eyjfeJNWGkUU1H
a6aN8v0O79cvBLZ0px5plUGaxS5+1XRhbEu36zaquCeKO2ssXIzw3Y+WjfN/CD1zdB9qzmtUE+VZ
5T97Uz8YzXBXmp9sc/iZxOGPaBk/+67zvY/FW2Qz3va9M/PvJ7t2fzVZTcoT8kg3oeoYYyMkGSGR
4uMEhvOeYkqDsPuuTR4ng/4ywoLVq3wyjsKDYfXHxmSwAOur3PQjIoBElOkmqupX3CzPXQolMiuZ
1Po6LAkkod+KhknkgrSfGV/8JW4fbcqYWPPSzftajLlq9mIuFgSnOf6Zeva+j14d+j1T7N770SjO
k524gGeY6q+FSLXIFMygVtNuDSZFgLpTm/gAHuKae30CmyxW6nxApsdyVFXVYQUh/OgxThrKCSU8
Cr+uf6j35RNJTgi0o63fmUAYame1fj1pmenOES3Kt/X71b6pNvtDqq00uaGvr7/JW0GPYTA0qHNz
Pu10s/2mqqZqMfKk9W0ph20JiRbqxygAcBvKP3PsyZ2W8NGRnwApxHr0dRhrfefLmHwDYafFvsvk
h2EtDovMexz7YaKaqcCYMclORK4gMQCgyd25A6JMuq1ca8jqvy3X/8txZISy2inO3XoG1FpNCgOA
/brTL2CtY4oXHkEcge8HTpKzemFoanVdVFpUYql0aAx4iyWB6kug/q1cahjo/raq3u3O+E7y1Frl
+bq65MNOlCI5qu+bpJyCUK7Duk/LhCXZeuauZynRoG46+bxV51qdlayjz5fAyr+df/UOdSXU6663
g9pWCyuHXCv7+NjAVu3G/kWdisTtuLDq1NzuBnWknfAOgJC7bNWpUD/SHMjKYigMemt2wB24Fn3v
IA15EoGH+hC7dIdlp9nWHh04NMIaCKTsThH+3iXRSdvOnF9oYMuzvS6KVLiHhTprFBF0RaUEihY2
Br2AKFZW/+WLf/sNatUlfHljmDBc1E+8Xr0ECu6mHOAUKeYA2oXq3LdadRQS5eULbmHJ9eROwH3I
GG5PDbLeEOrOHw/U9eQ1sIKSg6ctcm/FKCB3CD2/EvNN8Pn6PKgFj8gZfnFJH/f3DURqyVPRjsNe
/ZYhbB5zrFD3te4MSyALHvTR1Circa+pj1DvVGv/cZ/f1wtVqTgjx5bnA7NasIQqBP9hy5xIUbAp
Nd9un/UFoll4gc2wuI7mo7qD4XiTOF7CU+qbXekCS4Xe+qT9x+8VVX4KcYiCpWDhhLh+t/pK9WuX
9N5j6MbQsBKrg8z6pK2PprqT1OZtX+Xau7VFgp7g7kK3Gfexmz+5kcaNqF6vFren9bdb9Lqqji/A
oEd/xUHWk319Sxc7B+2tk+X+elXLBv9LUo5Ptydc/XvqLWqf2ozWu1CHhii7jNOEo5g6ZqubXb3i
9v4/b0G1ra6aWru+R21fV/84rjb/2He9betG4KaqDlUFoygH3VVUSzjkJuJdakD6IPDWWpsqRHj9
JjLlxpzNfQqjzXPgI6grPuKfsBPuY7l0z4i3gSu9OxPq/rIqncfsufSs4whbxxns+gzW+Ex+TSUn
KNC+SW5clent0dL0bd1o/VGbpw49PouKQNBza7RCh8zDtpt7VKJrHV8DF905o7HQCLwSw8BMNBxR
r//3q6W3MozJl8nyNWBGvM52Gl/GdREmI72A2g5NUYlArfZm2x4h0BxGaxoj0hFFdFEHooiOgqCQ
vShooYv1MVQLf701b5u3fZM1cYrV4euqOuSp2/72+v/H8dsnJ5NbHe3WTCdyS9tlf3v7bx93XXXX
n/Pb3utX/7bj9gNvn/Lv9t2+XR2FNfS1DFuYa5Z0dn8cvL3/+nXm2pv88fFLW0Z7fLA+Xj/udnL+
eN1vP/X2MR0Q2GY0mUvdvirl5jJy/Utc5g2DRkyXz7+tIq0nX6uY/WMfOpha/l1+Maa2PquF2qfW
VF1Gbcop25Nwg3d5n6A98de6TGNOfy1mtROlHJDjFEU7QHO6kXjtY/kxsLRu25AEBMkDJFT3qt0v
1TBmXUAuot2L1ubTRz0HpdB4VpUZpxjp77u1MaOgz4RbrnY8qm1bUjAN5EXgtDyQ3tik5+la04GK
vXaR2QAnMPN2zJepCJUyjvWdKuhEa3+ko+2oklIcEeswRCHKhfMVmdVZbetlWZ/V5uy3XwtqBzvD
HahWrQ+tWmMkcRjRq4BUJlC/9CXZR0xtoF6Vur1J8Rjfls0iz57eyHP9z7U/9rUtNoFAjgWYBhWs
zhj/WozY2mISvO5L9emQFVWgL/ZGvWCwffsQN4wl1+sJX745qzVj5W7e9iWjyT2A7eVmntPyJFvJ
6BcBck2N2mdVXWG1LVrzLSQSbKfKa6rallAZQXK1XuZb9W2u2yxgdr3ydRnXNetCrakr/cc+ax0/
Mvd5T1X3fq3AXdfVhR5KMLXO8wN1OdUlvlXkhOqKrttqfLkw9Cq75qiKcZhGxPRz6/CFmEWq1IPs
ICImzc8hqeuduoKUtrPfr6jaCUsdbJaxaq/pnIElbjEXoJXXUtQf9nptcbHGDFVtY7Sf7psi/+hI
HB7zoavGS13hDTmLL6EOvdRf+Yy3xb/bBwJz1BKSI2LDkudZ6/9adCUwgHStbHfbB1O4O5PzAR1O
D20iBOvuvCTfrcivT2CQDjFRw2fHwHiT+gfPIKRwLpFa7WlCQhMBkiEl9/rtSqgLc7s6cWswSXXn
meg0nrXbwl0bp9umejKhtlcIDqC2rg+YukD/7lIh0aKCWpn1MQLuUhelFv7ergtxUE/a9RKpJ89L
ByhC80hJJHYb0gBA1Gd3PmYhKeZBaqb4rNNonBwthehJKQ3zw/qdIAGiTNZzF62s3twTA5T6dfu6
6kfuECBXQcO3nkJ9XVzP9z83DXtg7ogqQT0tCQzEncw8FNY0kOqJ8ecJIqpavT5LlcCAswI/qz1K
02Il71pc/TW4h4mVZpiBTgIMsyIzO07luKN+CdCsji5rSxGWkwabs35T91Kzkl2rdXHbVGtqn6Mh
TxgZQKg7LV5Pg7Z+xv9SK/47fg8IsH0cIP8ztYIcjm9xVfwrreL6pr9pFTauDobhOiZG7kjcfaga
/6RVWJAnhHDhXOiwLjwO/UWrsNz1iGu4wkPijMIZxsVftArL+geGKDSusD7opFDf/k9oFfDm/tXo
Cv9AH4oGSanGSv0gHe0PZXM7ZF45CYP7K3EvxEqRXzDXZ9fN/G0exm9jS310WrSgBrjdopfKPMMC
3cImDyHDpiy68TJDGQlKzcZiaM66c4OFnJ7a9skPNUjcqEgAlM8ka7ZEDJinmDyDC3bIzKOywBpC
Uojb7vvUoE1ZMNGHkLgElrds7dk4+rGf7eGqeOfFKrDY8yJEOjGUWbMS7rkWzltNliVKRPr6VtcE
c4nJhRvO2m0BV20yEzyC9AR5ja9BjuM4MgpZXt/UjJV7zopIYgOZvfk5NKl6hkSlFpGsTSx8QmJc
HcYMajMrUAjmCz6VtxerA2qRrO9Qa7cPwEsWFRK2yAaAMxyJX7Ecl4CoeFggel5c1EI3esoaSyiO
DiZSYjbNsy8183xdw1iQqLQYX7qMaFLD7U5hvwTpsuQXr/CZI/i+9tyj6dlXIU7hi7EdJLMODybt
5bZAjJfgiYEDxpyFlLrCZMDIwKe4ZTpmfUlEcgcEuOzI9xEO9WxpEiQDHwXqbfFkjt67qOkdh2YZ
d0LPP+dkrmzjpP7qedgEk4v+HI6IH/VYwNRG0HCBJg0FPXK3nqd96bHkpQBBSktDwIbhY2JFgeGO
oBVsYdve3dpTY95HnWncT+Nsz5usCzltkdD3aZse9XjOThpCXdeU0bSpeyO+0+ZfVmmU94Ofo9HG
4HqU5RFZCqbIVn8XYnqYdibJr3BTETevMh3dvG80No22C7eWU1n39ZrKRfUeQD4fPhBauZ1QVd0R
deTvoMpr1JWd+B78hLuzW/I9MTTyONrWUdZl8WDHPgL0oh0O1hjBNjEypB5OO84Hu9EOk42yzsP6
fmMW4x2sAPvOEh2kgUleKGs6d3qeiIPrLW/qmF+PnD3o/FDOh416gUiFdzJb9Dz86/cYXVn3xvqr
Oxm/DdoKPCd03+uxZV2IpHjEvNzdxvryUZBIeOiAnDdzVi53JBLOd6NIOB9OTs1Ce3cXzCYWcu/P
o7HggDr396JveealzVA3TS13L4X8l31j+6WNs4eki5Ygz+LiomH/e5y1dm9ipUrRgOmm5MsZ0K6r
audtUcYu5UqSD2kAu8BZ+VrIiVLip+eL2jLXKQVeraQkLi4ot4lNNIDFrmmfFyf6OCWAxNwb5gU6
97SOdZ2Jh6WxxFMeGVtrlaUkda7ts2h4sDJ/OvfOUlMvae2t2SQrB7uE7OVNT1lsduc69UwYTcVX
BYeM1PWPFfkeV8j0iuUo9LR2GVcZWUUMd50vwTspusMZghjitnUx5t8wfMIK2Le6DVbW3RliAudi
ALnM8umodvktjGmDAcWutYwWy0jaH6zsVhngEEO4pW6rV1Gxa5usY7bUSHRIa49O6Pp7Ng3DLl4H
7Om6mNfxu1pT+yZvOKQZNrvS0JgQQMTcLoY4Fh0AZT34y84mmGnjhv43q/XzvVwHiOonwTb/ZiSt
sbueyX600QeBazM+b8+lnW+B90GafBeGi7MY1FTsdueXUHAmbuygyZEh68D1gbXCiq4aOevrAMRa
Bzud3giY0Hs7MZez1EudKYlVHK0EYgCyq6SEmdv78b7QxExwU/fRWmZxboDx9yaBFyLkpCcDXJVC
GyVkXGMEwdDLHV0ll7Gz/O2YCGqLs+UHrsQ6ISrv5NDEe0JgfpQrKS8B/u9L57jqvBX8ItS0UK0q
UOsGno4NEiEv0SrK5HpMhf2/wnqyIhBb7+u9gnYVGiychO5KYcRhv3ZeOewGvF1RBbjdjF8a1VSt
zSipluAcVt5O26izZqaD5juWvjqSqNDeW4t8dvMhPGMGax37niLhF0f+jNahf1NE6ESWddDqBpDw
jHPp49o8GbEVxJ74lXhpu1OvRIUESFrDR1avhtM2b7EDlJsw7XdugcbeG80EplO3b+dTQzEbh9UR
SgvN4c6bZw0HQvuTmb+MzSoWWafXN0hTbQ5X1BXPMkQ03vU0yJTKBimPR3VS1EJhlM4k7nJz/j7i
0h8QdmwxTbJKZIjooKFa6sAJibtJ8ejPde6ObL1BCQPYkhPkblrTR5PfLKRwrOaWy5oKDAisGcB8
iLxI0LhDoEKiBKl5GFtM+a6H84N7L2C+MjGiuOEmTBRSA+G3Dmg7OQkp04wC9CH+oHc0EH1RRzsY
+Ct/2e0B8odts8621WIBGAIKW2fkrgN84AciZTYVI8pQlYmCzK80S8JjLugL6pach3XGq8Rtt4Xa
J5f+WY/abq+aN7Ww1mbvtomwuz4XiQYwGLntNq4i+ta+PqqnP9IRgGzUqlp4vuPjP+g6EFQ70h2p
XMGeWI0ewvGsFp3Rg5zK8NoGFQtNegyvoyx9kBZ8LJn4wWq39a/qe1V7q37LH5vLitwQOLdXukrU
gwQjeidircDhhoZU+cXLP0kH9fPQjfpZLaSW21uMUxE1E3R1Z7gNyooO8iHjL3hHWnxZJRdLWU9H
uE8aGVQ6tX3uzNiOdhUWEGiB1znjtVJkC+xCPOzfrjjxGDbaqXaQqMfG3hyhDGBCkPLGxAOHlq5J
w4wOC/djmV2Vh6pYUSwzuNKtbqHQfLVQ+4ziKPveOqmaxm23WktDuz65w1clKgVmd47kXECCBf7C
Jqg+p+ss8LZ5XbNEdiK/cIOheWTs1L4qi4DX1XmsHVENlxTJBdUW50BSREBoynTGY1K/Swd3uXN6
/zSQVXmIXMQISVv+TIrBOBsro7+pgSHwcCPfCdwiX1EntZaua2XSMsNXq2rn7TX/bh++3WNAFSzD
nITPui1wBmmPlF63t11/vF8dECv6pdb6qdECTbPs66NX10UyPqqnsGlFCbY8IdZGTpkGEw16jyql
CfX8OOGL81sXettUa8Nix8VG9bBqW3Wzt80Cbh9OPvO5m1oM1g192qkux1w7n3aYmVGr7XF9jrCQ
gVoqR1zNVhhALbCEkVAju947Dg3KOavu79RigvaKgzdwOOq11ZR7TZ+nMkSPTBN9nud+OIdLFcoj
xMiQ4DS5w34DBQ5Pfx1NS6BWJ38FkXLNqM5/HvrtVUmfjvpuwiL1+qqSqLWqPi0urQ8CDxpgZFrl
+QZ3UrOSfx2pEdC3F3WIWUtDZXh9/bIWVIxYVAWp76zOChm+fYopHRhULkKnS7SWoSpVuTBUteT6
4b/vuX1kuALh6hPVvkma3ql3A7X7j1fF1H+xY1A1JrWqvv36Q9RL1XZCNs0cqO3rN94+Sk/LJiBi
sisvLpLH64vUd//xK64/+/b1t0//b+yrikvqNjqZgEyETks4Q8xBsgTTBhO0Zgc5ajnq4/w6lTbq
fCBRcs+aBxuFNAXYkkYPtWSawG6t/Potqy2Umf7iIBjXbZT37hMhe/VnpsK/GKJ/69CN78iqSHE7
0Mp9ZfJyo7KjoDCdIkhk/JHIHGyH0yw8C3/Z2FC6N0UIk1ZKQUpS4nf7rupeLQxQttgIUxSiR8Gq
fHhFGoStYaN/EpVN/olhwBgiIqFML1qc4OdhwmahMjTs7YlZwNjLfa7R8Ql3340z5oqMTwNEZIQS
dkSTpbLEaaWt80Nddj9DMst4fCE3xvrwxewm2OHis5cSruLWKRAk8Jndtvt5Mr5aGjmNwx7H6J6B
tpcEi9Csk9uLc8HjcsxkBvjFeculfSHVt6fpS77EXlc+EGAxzt+J9jykFv56GC0Me8wDP3UDxWD8
7k52w4S0rKZzRFyXhWGHUeM+n0QNyrKo/yFCMrJIfjqYKiNQlPsIWumub7tPkMl/ONq2FSuAUcz0
rbx102fzSzaFJE/vnXauNrIuNGwOxS7Ore9YKz5jDpi9DcV3TAbIL26Mx7mH9dEy1m3a1aNHf2oA
H6kC4MzCWotLVsmMw+7rIBJfFwIHtnbpy1OV5QPVEjs6pdYkA2bZh6mFWQ+pG/EFFbAWz+iD73Xf
9EXG26mN3uTkp5dMy6CN2T1eL0wfdwjmCG7NBBQVZze1NtYTOAkGhuV9S7nTzyk9dQD9dtnrcfK6
TMbH0EUSXJsaPFoGoAUQbekI4zB14XlEOwgvEQfoMTI+eEiGDzjsn+KisV8Qsn7w6vwBbhOz9yij
FmJElEbSA8wlbA5NbYcEvd6GnPJDIvyDNsJHjor+rkzS8Ic2yDv+ILtmGfHtY1uR9kcDJ20D+0m8
mI8JAyw0Gdu0Qsnh2DmuEPqjT4HwlEVde9bd9A5DxPnRn7XshKndQ93ADpTcr4YBic+uxWEgaYOa
qtzZI8Jqr1+s/WRCnSO868nEnd2ObCjXXfddVR883Z1OY/1Jsz2aVST0uYUdborRMc7PNmOizrn3
lgpq3ICzgwkwDpdrsA44/r+UBATN+l7LyUwtnexzYznfHem82CgPPtfw62qaqGAeMmzvml7H12Zp
D+YyDve6fp8gygxcIlE3BIoh/hyoGiDWC8N2eqhKHIB7nGIy41lUvXyaS2SqyYcKd7YLLSvRBDFt
36t7h2dT9tIi32yiyQbA0tBAGG9lEu7zOD76NbYNAnvNoIgEodWIoZjnS1JaB/kjjDGPDG3/g+M2
8thcsCuzDzbekJtGNFDo+gmSmpaP8HFCHjfnvIBqnV3fAzCvIdaj25A5JNgx7H8yyEU1M1mr5RvM
/2KQO5zwD0nvot+W/hnrqIlcifShCY1uJ6LsK8Vo+gB/2so4b+GH0fK5DYPQDtzHrMt2TzTRpyIc
CPcWlLqd/BiP+ofa1ULUiEiYXcffdY19yXQ0Ntpk445hjNnezeSPsfPlIaSNQkVR9PgCMMe1J2bR
nSSJfHyKBkvse4FsxHsd+wxUCqbc1jP1H7i4X5zZgv8yJt+WMV/1HliqUP5AWmOE+9If7omAebNa
Z0RZM5f7GXuj+P+ydx7LjWNrl30i3MABcGCmJEArUl5K5QQhZabgPQ7c0/cC60bV3zXo6J73hCFm
VilpYD6z99rG2zDk33UC5sL1WudQDQiaNQ5f0lxLnDdcp/h0RPbhhdNhsasXETskRVQZ9hEn2oKA
yffpqqiNLbN4Lmys2J4H3Uyoh9y56wAp7bsqfxpmURKihfp0jPo86OsEKOts+nWKIyAWC17L6VNF
I0kI6MyW8bWPyO2VFJZTlz97yfCqzWwvSccMCIc8z9p0Xxr211Du+pxLDUmmJ2+wTVzcGQC6EUqD
/j3GhJyOYvh2BZr/eAAW4jkDah8Ov6QGqdXVy1WsHxAgcKzh2OfiCcGtm1ns/PD44BCpS782S2Q8
1Ef+pJKvegzcvGoA3w/7McO4oIgsRfOQHFxuVfk+99QlN3U3ML0oQWRtNVu9FL/nEg9umvywLAwt
IMfZsnbDl0IotcVVynmx4jVjgYedDanxc3AagiHrzEF0tK0rrBC2sq5RlwShHrHznElEgdVt922E
YtPOtosWf1jyshQhJjuUgjHhykDa1YdlZqeKbnjXElqgbNu+4oa+tDo+64iYanI03CvzZrywBa6p
KAKtoBgPb5K5XoOsDtyF0d311i51EjMw0uW9ilPkV2lPOoJtwASkaNxgmsFijIzDTqC3dszYIT5+
krum+2ugTNflb228TNSMxh+jeogkYyirItx7wvhdaG+gA87dZx2nr9aiffZewv4pVDivFszVtKvX
OSzB30fxvTmIiwUSYy/r+6IUD+6CYJmA1GY3QNVfoNluiZwTx9niYhyHzU4N5mvfYH1SMfdlBghP
lma+OiEXyCyp9cc6KtUedJjJmEd7sioUVOTGEgpXR1vVQ3qKAcRjF4LUEXv6noiThwzQieEk6wGx
3CV68TBVOsNqvrLCcY6kdnB1sHKL3bhzJtkvPlZVDUilzXchmJ4wz+6p/Ppt5DiveOfPqowfnKTp
ztj5vixsUqJu2YpB44QNDtAiZBYYp25gr4TGUOgYMPvwl4inF7XwOWppA6UxbNHRNBMyAA/pg9dQ
wQ7GE/T5k4zS6+IgGdbMnphSZMd1l0a+SGOf9d9XjsVrJxtoUzHQP4a/w8aU7meYDglDVEpA0yOS
d25hwNXmdjCdfeoOQSSr6A89B1N8Yhw8EvfKJ68mHk9YycxIuIbyfBrLaj+WTn4y0oTyScdOkBnm
rlbjE10uN2rOOtz2XOEkQmvk3ytHU98aYn6h2XuujC67GxPIV3nClKzE1Gd5l3htQ5biSdJ1+pk+
+MLNlsts1o8i0cVZ64dNXWrnLu1RyrcIbrHO4qBamvrRG1pmza4IyNgZoZfVE5b+6sxIPEadQXXr
0PNpP8gawxtD77XNrBkLaebumDaVD1HiOfcz/sW+8n5yOWo2ZIc1u7on5ThXk7gObXZudXzuKwAw
EREAJsjKgcoTNjBj4MzSPFbIDGtrnh4cUy8CXRMtCRF2slVJbbEMQJhtEf63E+qAPCyIyqI6Y8f4
duSSoA9hi6Cr8leVWr8TjVord5SGkYaB0Jjr0/1Idmk2vpSUhHujqu2ASM1jPZJwXqEMPJhcGrgg
evAqCEqLswYVNyQ+0h98aLdeQJmkbeUAzoEedlvI7ppZMfQMfu2mGhhQeg6AHE0HfDGQbZMmVnsc
RZvuTbsFjEIQ7d6ZfGLqrG1vJPauYnPDveNL2UW9W3KuyokBKkd24V0Kgo1CK/5Ouktail3B/ZUy
MjzIon4y7WfyEsRL2BKdEo3djmAg7LkZWK7moxsYnKveeLMMinvPMR+LSL7XZuczwHsUrl3Q95V9
MJFr40+dF/p6tTxVhgYNtgClpvOJz7FGyFkY4eGo1SGfzoPKVgikzjB5elL2iJqsIt3NmU6OitOt
VRgPPYvOba+jsy/d2R9c8CY5Ou6tFmrhRm+XN9zl9AWhEYwm5Drsyax9tA4XAZs5US+9j2eEEoa9
GEYa7JoxK3/uNmOfv8xFC5EtKX6bpSP8An8F/ZhLljJ4l03VGIzt/hhx0WOnCie/z9QpQa1Utbb0
W4ftYBZXNT4Gcp1SB6VHjgSaLge9jUp37BYvuc2/DE8eiWSHgXc073XFTWuysgDDUUoSOHSbNFE/
Fdf+LYwn7IEZjAzi0rnguXgILIeTSX3aU/+SKe/RapiqNwszBoG3K1yCtkNQY87T51xiKC0M732A
LgvFA9pN3dgbRVADTOK54MgeAwZpZ8jLMWcqYK2OAVDhYjJvtfVdGptIpvchRKABaV23xouchyT5
kgm2k4Gc34003hAHfbcLdyU5yZ0dDX+sebkW4HwCy66PfGe0bVaJMaid4UxWr27D/YOwjfdsEfva
Gf6oYnqFaHasiCihrP8MSd84Rh7FcunZT3pXXmJtgrAc4g/Q+lMv1b6s4H6Wq0EWWo6E57GpELv7
gzldqmg8VSES+cn5NBZYe/UYAS+vySdPIhbN0c3CHVXiTukG5Fi7mc69dWU1FPn2AqoiXopXPQv5
nFbHjlkQHJTP9/QuTIKkdu6pSbkKe4xr9F69LaVZXelSjAwQTbfwkRHjjhOttXZz3P9ib/sdK2Ah
3cLgMTI4tG3rlavEb5CZclcX+HOHiCTZKjY2vcdVO5Suz/05uhu0gZtohImPzTpWZFYLnhwCT2ve
7Egfdn6qRdCQKO9lndGlhC3eExZ6efKbuMplA6Too5q35AGSK0uiou8lX04rGfpxTHaONrFbWamd
g8N8ZEl8TTBM7NrqO4ZKCClmPsTJ/CXKHgLskB4JsucF6EN5EHFLKA/02Ub7oaJVF+o4V2qEd7M3
n1tjeDBL7dElzNhL+ZaKlBCqtBh/md6yb3ruTzTyjYLIlyTxa+SEmGQxWplR5p7iGcqMDakGTFr0
4BkVsqQipu6LSyqAXIlg8AgOSnqLCTNXtRmRy1S6TEq9GY031buaSj4QknA2lo57qpJkrUfsbuIZ
W5I+QwJKYD7cZUwYErliGJzx02y6D1dpxDUDnU9qVC75mL7N4jM2xEdUAFjtO0g+qIKqXW9toSR3
V+HCXtRYlEz2xTAdea4B6k4WXDDkFAvr/jPTJ4zuaOMPeac31yGfthYovGSWAH7GVRjEfdgwvipF
4k+mgGJqtPH8ND7NNcmYQDSDIcu+vZb9tNbAOIFatevMGAWjk1NrmuPMO0ILVvTQLefZ8QnrqXZK
Pk2V9qoIq4yZetvidZQNUcKu+1OTr+RGcJczSWS2KucQ5nSL7Ik2juIKQF4Du1SotFuWX8e4dq6y
1pvtUkXiriQF3CGGm2rTonLIIFpVdbIVxK1reu8QDt49xBpLQeKDuDykD16M31DpXyIiQmzmJcD+
5crHa45NF4Q5O3NBOdp6OpFC1O4hazUCpBtOSN7SpE/vCkH+hgSTXUrK3zaKJOW33eACdR9gtCWB
NsKFxOAdiMV7zbr2uy+q71VTIovkfigxLNKphKvYrEne4tFziUZAzZXkVOfaDzMBJaU6OV+c5JeV
Fw+w+OSxWcglLqg7h8WcN0ZjXvROe+1mwZbYLkt/CEHQvRWh2mJmHLgYY+gTffyLXLJk16Czorvf
QmR74aZ5Mevl0Yk4PIvAXL8nseYAjQPEVxt/wZZckpY6mqMF+BOhFwk8W9zsg+49maP4qNLc23nI
X0z7WKd2uo1N5zlmAE102yWTSAzysDwRqfPAPA6j1Jg9OGs+NDKLphtf4Mu9JMPyhN/4MQKwlfT1
te+KXdteZWZ8VLyFcICv0fyq8XlFo/bQyYXDS7ubEnAN5eLs1sZ0gdDLiUtBG4l7M4s+DWh7i6EE
/nS1V1i+0xj4lEWXMBSrfVl7dfHA1yArB0XuVJvgEK1C3q5sAEcuw6PBt2WGVoCdS4+tZ3dZXhpr
wvv3wVLBzCkQ6Uq3Tjpg3ik4YlqrrMA8t34PQTXR25+L4/zEKMsIQRCfVHzDoP1pKvVVll+kjDuY
bPQ7IhBfWSM9NiQ4FXb5bfBi86X+juLsOZfVC9aPBaEctG1ROl8ex/O+y9RHSYFN1DaXpLSZs43Z
V5952h7b1nkuwb65BKJl+nS05tLPjfpZyvTcdvq7I7rn0Sl28cSquHLDR3damCwP7TcpbBCw30ZL
3RudBgwkxYia/6p1tkqtQwCppnZIRpytHsXWrh2aYkv0b+0bonnXkod6ST6yvvtTRFeza5Ey1TUc
xd69VAbMDxXfhxBCGs28OIP8lqLoQLKswyrDvA7Dmi9f20yRqLTjOuid5BT276bVHeLoRztF2rHo
Z5B5tIKOjgIteVqS/f8X9P3fCfqYcv4fBX3tn6gq/zdKknX7X/4r5xPC/o9lwzsybZfsPtP6H3I+
w4KgJKXt6MK+BTj9Leez7P8YNn+HAJCUTml6vIb/yvks8R+GPRaZS65tOVCUvP8XOZ/wbF7A/0yw
IQLK5CVIQxLKKyG1/isaJevUkkGxTh7ITrwpyG+6cTtfJgay82HOox3w/rfYbMITg2pyMtrs1Z2S
35Eed1s3oSKE3cIG9u8Hd7XLhSBzMC0Inyyjh5si9/YANvPcNxXzLUfSm8p1Jzj1621y0i55pOCN
rQ+Vsxomi9Tw+wr9yNA2R1uIKuhjc9ykuW3v7WlxYd/FyI2yYaT9LsBBm8M5NK1faa6FDw3JXzsk
H2+li3Z5kWvQgPNge6idx/lBNU3ymLlkAFAyisnFONMVF6my9sgl5Sux4xNRa9o5spDbNNpY7v6S
+t+2Sjdt8u2nm14ZUu1bPTJjgjXHLKWs9zKXxDTqGRuVtGRBzXB1Cn/psWmfptydg4p8hU1S2Kwz
Xdgi45DYkA7UrlxTMOv1AZKFyaL4cyyilkx6+HqtRaUW8W609CRXJC6Jmv/VxN+e3pTYoixfpox5
aLh+ByXY80PvYM9touicLR0B32qmABow1/69/PMYYB2oLbExuEzGbm+OXCMoRfQ7sDL6JGAs8DKa
6V0K3PAM6lX5c4WN32gz5+SqGDS8btzTufpg/nbZqqDAA0qZFhngERnowtDSh24j4Pf5oyYAHKMW
Snr7GIVux6i8bLmpriZHqWzM/qPTnsMFTx/uauaTkbszigjTljOII5zSv9aKt4/+X9/EP99OlWRW
oLXq27TKvU4lf2CRi5jKneqgXRUhtwc0SW3gVvIPuQdoZtSI7ttGAKdWN4S92iluP/3zMK2IaiPH
gGfNYHP55wlR4uH2hv71lF0P1OEFuSppwh66FFQU2798Mrcf8X0+jDn9diKMD2sVeDCUY6+7/vTP
05tDZnFa6+CuIRPrd849o/rrELg9/edguP20zBP7DsnI6XZG3k5GZynpaG9Omdsf3o4O1Ak/zIIB
5G29evvo/nn458/MmBSELD2Nq/j+prLPb/qIm/xerMaI29/kyxj6bj0Cw12lBTdDy+1hWsUCt/O8
uMkNuowmXhI5FNwcLq2ZUrr+43j563me7ey5f7QgRqA0um2GWeXTEuefUaYrcNAVSi/NBX+Zweo2
XRho5N0tp9vT24MBkQHmUa1taJ9SRBsM7Pf1UGYHxGzmSohBAGu4iHZuGmQXDSPCpnIu9+XUwwoJ
392KOVNl6FjElXZyTfNldpdiN970fbcXZQU9PqWTvp5stz+AkVaebg/m3z/dnpKzJPYevjY4dlhJ
1v8ByL2xp6G/cIPw86YUxwyv7dkuWKXhI4oCbUVGEs2xnHRNm09eMya7xZp+JEULA0eL45O1vPLJ
ZoJqAaVBaPIwxJ46zZzwuzCWLJ366AyD/sVNzWJ3e4nNKhCIC8rPyTYKf1qX/re/GJK0aH44utcc
57GxxVWM6cs89wtntN752fLYeeAcKygqgRq6a7pMX32LVtrURlAd5INFLcw57nRbwwh/J57Ij0wI
4dUUvW+E7XPu6gS9ZupNt5qD547mWrh9kpKF+BCcm7dTXpufEhIFCLjMd2XDf9EkPeN6rMRqhEPd
zfmldp1y707TxzQCap6yj8iqvKMJ0BUdkQt5ul6o6dZDYYK31bIXFUr/IHAMCJogVGdS6poYcC4q
QvUQm2I/Toak20e8O4rjGpbHbOOoQveUkY2Gb7HgEjEkd1YJ/MzhaIqKiwITwNBhAf2iof21kuPc
GxfRTM9uDEV7lJDa9MLxNmOqjGBW3N+kOx0aOZ6XFJp87SJGbae4O3vZ/AbLh7VgCrfLjcvfmUn7
O7nql4Yi6rTUgswFNwc30BEQ3gxQC7Q4MLzhNaG939cpYOvUxXQ9Yzwm4GFFVc3jlub73jRT8+x0
sjiWmdtvAO9EZPWhn4L2JEMiKSR7u9SwekQq1VlriQauyJ7Zyqlr9p1iJWt2YR9IYnL9aLyvInSz
0mr6LeyuLTKakFX/km4HCRFYmTTeeQpRUKoKrKtlmjvTVCbZp9mfWSz6Hs7ei2IAk7f2+AKUC8yx
qSFSMImOJ2WQLgXWic3w2RMGk9oU52hT80vnjrTvBVA8X/x0NspMu05zzP8c/Y7n3L6Skpv7TVgz
TAqL16nupyBzUrFDLvGzSmuorot2Ks2l2cR2Hz3MeX1e83PhB0SIkFrtqhCV0TixFVXFIDfDGluC
Jp2MO4tEwYidleMqcXFrWftQ64BUUCd95chygOHxuhKTbAesasbWdc138ECxOlceXJaFmIQqHnxd
T35nEWjFEWUDkQDahT3CVswN7ATu54d+4gQayviDwVzt68vo+EPdwPeF6k0n5QUGtLYLL+a3Y0Eb
HwyhBXgqwIT9FqX54BThykK8ZDmfqa1XP9l3fqBwA5ntXcaqOFkO520GfgoPd3QdscsdjBzn+Hqq
4sno/TiOmQCG6q4rhHxdnFDbzRUTEElvYZf1azbT7kgNZ/0kdralKT/X052Rpo1P5i/mDpgcFRGg
uZFyO9GRVbu61K4LYLKiSvcQeTgnBRBhdrY5KKNpi+paPXirPgBio01lMP6KkA8T1xGmhyVHWNMf
Y1u8r0Gbfq1ZH3TtpxFfCrLF1z6BUzBp1nfWOvKxbF/aOSYnOZoCgiWzY5vZCGmt0jiV1cDLTcND
Z2IaDWVWBDVxHJoxPRiZ98wLfUiSSG07ZAmXFDJgMkfHrrD/pLP5Y6kjY2s3+p2ph25g6UO7jcza
T2LrqgS1JZs6sl8KBaqn0LVLEY5gzfPkrJvNd01owqYd9HhX5YD2UkHopclkhrFiE9CFfk0yvE81
j2Rnvbkk4QIDd4jt7ZSJu15NAI1ZyqsyezQc1vl6nmGD7F8s5ZtdDM0vac+xXWxap2CeCJ0IXtUg
NplA6kUHTNCWO0qAESsO3mWq3NSM0Yapewdaofz6PqmgxTGegbSzembsLt+bmdIuRIZ/SvkTmnJ4
bsOmhNBNqJLOWd83jN+LLHsYHUoZ3UJNI6i8y+6LKX++c1gwwu7exar8EUdEEquFIW6O4Fg43nvs
Iv9WCfrSxUJkEo/qoGr9rBHB5JOr5wSZ1vwuWTMe+SBydm/3tewx/5KsuoBLzLVt7KSSgTs+lKXm
doTxaIOCDUsyYCZ8gJF3GqZkDV12NwZ37PMsxoDLk7pyLyXBXD206C1YTiSabwDlV+W8bEcbtidz
iergJCQz5foQZCgNyQTDyMy6geZkWF2a6/PbT1HGT7enY5cyjdUoydb25fZAbYrE8++n3BJLaNLl
22QxXh6KEgpqUWKEhhXkp6sp+PYwrrXRv55WapLHaEJuT71ncjdBATY/m2arI3QCBk58bXJ2FAub
umEDeJNOYwFewdbMvNlpt7AfsD2U+atZ6WSyed0cEABCccMOdAfI+ddN/J2sWvGb7vv2kE4gWzYu
ZdCh5FsqmgL5uEUkqEEQ1aZYrQ+lGfanfH0QLLQInE/uWgufISPFzyzS5sA0CrKGhmF/++NWEGPg
GMOhIOjGrJr5ZEfoL+kxMFzosvelWayHFwJL1zV+z9ijAhfRO9VgUsvjoJ/U6lH+56Ffq3IDUtba
1mFboRS+PdxE00XNfM6zPTK+GxyrN8F0b8lZJ0OT514ezruscO5vMtziJq+9/XiT295kubenYjWr
YkBYi/ox6xM2p+uPXLsQfugUhmrc52sc1dzpIAws8SzN6o3183DgLsKkctKjSzQ0l8UqLEIPQ6KE
3AetqDi4K6ERUJT8VrGZ7VcLGVtIBbW2RrUW9ul0ddeHMO7/LLmd73LpzCdtBDoiWvqjJUaw5OeD
0MDw6z+TkvJJ2L+SaK4Dax6ILUuIA5HrIRInVcOotrDvxTAfQoJ5gjK2P1VlybsG00AeJxFkzZrW
tECQBu8bNbjNTrBrjc+JlssZu+qJZWZRP2sAfwutfRd9GoEM00i5J0rEpxsnCE+W8nVAk32y2T/g
U/mecTNcetGTs5CjwcrWflE3DSuwJB4nzxHtfayi9n60JfWnXqESSOVKVWeNGXPJtBMBHryowIwR
RU46sxZPF8ObH6e8u+BEvvJFsKTLZfpgiT+M0rKr1RzTcjE3KFNs3yzTltF0jphiQYhedE6167wZ
lCYBOffpAmFS2FAoM6H8rpqmx0KZSI2n5gLBiv6fA4YBLKuYujGarSIVRSeq7qxFRXucyHkJS6u9
enPSXVU1dfAUBu7nU5JeOht7gz62f+TM0MCLwr2z7Zulx3SFLHSarYcucauzCbd4AzUJPUTHS5dm
tLU8LsEsycggYv1Zd/py5qpw7AZXf5kdDA0yNwz8wd3vBvjtLjXwFGlE3GhDTHZHEyf+nEA/9cT8
MHrOD2JfH2IW58cZaYg2SvmYTnG8czOCAbzop1bO5kM/NwMJF/W2dErtInUz3HuK7TdWtX1Fgiqa
MF09mjqbnVkCaKZq2VM+XAdR5udSDtRz7rbExoOeEzbgaI5k4mRcqVI07ltliua+QNfoJPdI8e+w
iFnX1NDOOjLKgzUVv3rTtIPZI14qdtP0CtYw2pZkKz1mDYl64GWZpuBqQrNw5wBH0qkogqHskQS2
Qhzb/AdURdqTiu81x8zlx8qCUDyGhh93YPh63tHGTTuHg6se9jGpw9CmeDVkZDNUXsjMW2aTIA2A
WjOWM9YgoAcYOhxIqHivbBrZJevv7E2tZSHZcfpTw5TmwK8tgyZSDXd59Hha67C9hNLK9xaIbMru
jaQL4iQM79xwMoO5sE7Mkx+ZM493Lcydu9tPtChrxkqq+7bdlvucjnpTUqbS90SoQllB0/VdtJiE
2BmJV7qqSkI9PQ8eMyCtSiPEBJYg0AN9bpWoCyodxC22M+7SeY1zGwK9YQNukCcEW9d+zoj2fkI2
sXlvMrlHyrM60fR9tvY4WgQV2bufcGMwgB9e4ynUn/TyQ/WcX1UV75qh0K+DDa6Bq2u2Ldsvge50
i82iR/um4y01igU7Oehmgyh4fxpFDjI3Ku7dGsdf3n2NYMpRC5vtMe6d6AVg2wnZr3tsWn5Fnla/
R3FHlKq9Rb/L8qnt0c9FbXXVLblPEbiBUG76c9X3n04uzDvA4JinFNa8VEi+1ZxAAWYd6iAr7beq
nXmnLKRremm/ZW01IORPn1XvtVcRy+qoLPQP6zW2W7qnCGkCCRpyvIq0oL2fsYCs6WB92W71qphP
xKtzIBAU6/eueLCSMbooaezMqiseYlO/cjf66EKB7c2dHqHgi0tScQT2ocLJL3HYE7ATwK4hnYNQ
QOLppnrnON4rF5r8KGbjSAv8q5ZtfpkjdI+9TYhlCKl5f1wwzAWoDly/Go2T4cZql7trjqDuEvnG
NZIj5keGY5cSs0c4aoj7JPMEjr7B9JkakxNc4HzSbILjvBiXYW2099Myqqd1mjodcpU6v+Br7iEL
BpxTOBNs+B3I29ZjuIKg+mWNus7pMBwQ/YvTJL4oMcZDVs4YGqEWFmlMyqHtJn6pumZXkmk7acm0
x+h38HLnT0rZ/mpR3auGLpJ9oo0F9RTXRQOFav5MnZw0WptTyR5m1qks9ritGOFrdiH8+5hC0r0O
WSUfKa8H3N5ZGiRjH241fWKFZHjf3UIYSWn3PaUuinPHJng80og3CisKbCXKlwZs1bzMpF/F0LLl
ZLhsoZBKTknSbTuDAnaxqeZvFptmbM3d2BrXWynGFhSgtoQ9iC/orWe/68dtJQDCma8N12nSQFa5
oQIsXEfjpoG9jDKyumNzGN1JEtayZGYYQ7He98ytJQmq6BHQERpSMPTRUIYsxT5S+a+pnT3I18OT
g/Qmt8l5MzXr7KUKqERuNFBK243j5DXBRWn4onS1ahDB6QLeHXMEIPVMapGe4d8dltoXaA8vXjFT
1BsuNWeML1iQZud4a3Z0e2HZXQ8VTHY7HHbSHebnCOFZ1hEpwyiKtEaEnEHVhajzkjy+5pLa27EW
uL60r02ibyB6QEevi+9Wx0WGtHX8lG39BDejIKM+I9TFDlF6woBc5sxkrAlaIwP1dPFYVgfS0+8Q
wYSB7mjxcaH8QTfg0bUaz3RS38OiT3dOhyCZjrHbVpXx7fUGYxPDPI5LGeizlvhRRq5mTJ5ZYPYM
OhTE7oDEI5JMkWx5LZIteAXlK3ox+DxmeG9bn32aqndLpdzZlrwlqxOOfpbHAthdf9X6mElUKeW5
7Gb4+dbw2LTokDX0SFxhrHAvs1bzrbplyNmJp5IbXdQU3l00xO9z7lEjNqsTXePBCavmXJAW0w0W
gFLuM+vmlEhjNeVVEK9Jf7hQtbtIEmaVel17KMR4qAXi/HI9YM3W8DNg26VdTxfL67R9VtY/9MZt
76oRXpbDq580p9qi/CJBk7HZgYCAzyKq61dgg34ysB+MpTc9ac24X2otek7D8jB2kmOsZP8hUgRJ
S+dWewnhGoOI8sditPyc1jYo9Ehue240QYzgnJWFtRJLBzT/Xjmc4xZyA7d5zQ97cgyT9V9hjYk5
XizcSBFn+C5r9qxIsSr3UryYrLN9e+rI9WVZQ/vQIK9Knyq79IKSf3TrDp2BLIUKNWuqqxtdp7yV
5zZrQxSXeX7ss/xRaPh+vZEvwPF6iWoN4Ra7aG4AtNhbF5zNkTDDbRzF+YXBxJ4wSw1vltGdcdP1
O6uD3TLEU8oqyBFHEDO/sCRPzBrcfg8TN7zagFm3eSOiA1XRDjM+n8iCHjhZXEbHxlAfZeXSr1Vt
6zODHHxn1EzgQFq5v33QpCtsTRLroKsjaTJD/ezU1MG0Z0hxdkuZ7Ky0cQ89xIIwcdpHoa9MvprL
7SgZdf3ULK/Zlm71oufpcpCRqQHlQSY7G/2lKsaPgfRJrrJonsPJYqJYqMXYUSszIO2yH1YzYYko
FvMuLApv38zFV19kLVISzyH/VM+ZR5ZsTkgEAn8bbUPGq/AS2vS8qlOFVmuMvtlYHjNEdEeps3Sq
0nvuydGZpLv8AmgNjVJWXXu935m8sz2xPTSGMnoKmW1eSqQbyfgjKZPxzs0AQduh2QSW29tgOD2a
tEp7kmnqnG8Pbjuk/Lo2hahuFfeS3OydNcKaciNKyKZw230yOs4FjWN54W27KtHurdT+kBJ7Y7g+
6530Y+J4ONPUDwzwuRaMpv1eOFp5xU5RIXY0nnDUtedbkv1Mzxo42RTUxjw+levD5HVBXqonb6BT
LYnVvW/IEXY8dbYkqjCaB+NOc1AtLA2S6yxPm/OSiPRYeWSulbl4MBCwPSPK4lif0fgl04LsyxK4
QfjitnFXO0dNpS74bWtXSxaWw9Im+8SldvW4dm0bFaaAQ5Z7LCriUFXTlzU0ycHgS72WUbPVihnK
fqTcLXpswW9Vv8ZJWkRslr7HLfl5CEkOzfWrhu7tSs97XHSHpg61Om4eivP8aFWyA4vs5ru2RilY
duqeAWFzHhGPMN+2srNdUjZKBrf5jLDeJXlcM7kZ0JoS+pD5ZSbbY11wES5Q6V08MPQpE6cHt+cg
MtHjUmbeAXJtLg6jw0RidMtr82WUxhl6rLvX0ig5Ri6CPaPpWZ40XnafzcP94kTDiWCKfZcRZ2B5
VXLEZ8ScBov0aKFdTTEjdAKfMAtMb0NiN0NmYEgbwN5JIKrShEGLVqcsPM7rASN72v4hG67Ze6X7
Fc/OaeyG4lr12MrGlIzuJmxUINvl2ppVvF3QWW1jhtObmv3wfp6mnnRQbvUpbdNuLMAaq7Kpd/BX
926DZDQ2IvVWyPZOabZ5NB32zcvs1Pu5QJap52N8lnn/pLuK0Miq57VOlOm1q17q0HPvGOC+RIJ7
CeIedr0JemZbOUfA3oRS10d71S3Tc3NwKLq3GSlkIZntiqUhccbAXtY3LuEcjKdGiY9B0zQLfy0s
7FIxUSJC8Y8ZTdW5bJwggoh/SAiEMVdqSKe699KuPtDI9dtwHj+VorJ1pzS4vQ/lNpiIF+d9jEsO
4CTKD6NQr7FLQHpMqiprt/slfLMnC+C71ixcAm0GxN4ayc3i6VT11ktN0rulTz+QmBMY3FrFTpPq
rx3fbdv3r73fP38WheolbspyxzSXYW+xzpLqdRuruv/F3nl1N46kafqv9NnrRS+82TMzF/RGZFKU
klLlDY5SmYL3NvDr9wmoK1WZXVPdez91qlAgRIIGgYjPvKbAihNudBGaS8xuwyXNJyTWvS5lJoAs
MwtFaPiiLlNHYhDmx3HTLGlaBXuKhypkfWCPho1GizaEhO+mOR4ArKfryMSvyFWD+wCUGerAcbSa
m8ezzhgx1LADcAsGPAKaoGYvODh2lGUV/OM+xTVQhUBygGcRMDX1EKEOECJvbG04BHqerSpDooxi
WHPzJkzjs9+20RZDW+3QCMQ7zJHBndHFOvpJTaZs6ffcLPWit6ubNQ06OUsEXoxcpjjGqRYsafpn
KxWzDeZUrSyPgjvECROxT41upAg9YVAtdT6cWRVuBrhN0Kyog37WYuSDgxhzIxzM8VSTmiBRCEeV
FAS5C/lN5o0nX5rKIt/HMcXQ400iis+/9KF9gygpkTaeUjFg/ubzXlFCQ/94OO85pYhXtUEnifSQ
KFgqWcx77o+9+WEof7BC1x+ntjqHVWYss3JEPyHo07WwsJQe5MbLc1J8Q0FwyKy7w7yxWL32E8wM
V7KrJ8SwIMrL3RKa0PtmfohKKS2vuPAWmNbc9bhGH/HCUokD+DHkZ4Ndy+hbzTCMZAYpJMzOVNVp
GtOtIOCNjZq8zw23Tak+a8LA1EQWTRWVTTLXS4lBmoPnWDfUJMLNrKOXSTGXeS+Re2hiWmhQxJ/m
QzQSx33o3Fr5dRCQ/8emnfVceuh+s7zgu3Sk7R6yQuRU30pvMdnV196laJYDzMZe+XdjvnmvN4q7
TtfqbS/N+Qyrj8irZEWY5qC29ow42Sm9TRmRSmY0mhfTTbTN/wDE/i2AmGXrf6n4dsGEg7Z0/5JH
P6u+vb/wHzAxx/y77elQbaRPner+UfXNVf9uaTAz+DNFG8vQsLH73UxPBybm2bBHfxeL+wETM7y/
O0wktqOhrgboC624//qP1/H/Bt+LC/rBYNaaXx7/Le+yCzKkbfOf/0vT1Z/N9BA8cExatg4hqukA
auN8fytfX65RHsjn/+80M8DEl6rYjWlJdxRYhp/FDyaN46WPQECDDmOgaJ/AbE4bXcW7w9XNZpO5
6rLhDth56LxfSxoJjcTit4O59aa2XtsRahyZjXWFMwIRtdN+vCuc5n7w9GadKS3CWuEo2+KE+XcZ
bi7YxMJuyDDUzAwkYANjvI4DbRtPe8p9hNL8aGKFBTvJuRLKnoZy1tOwPZjnKrX8S/E1rjF/qRMo
mQi8LqbBC3fMj/YaNjd6xrkZrxqsAVYmdppb4QBua5LgyTNSgjG5yHUevKkaV4MjPMPPcXglCCEk
wPcCSCjVEt35LYRkt9WI+EQTvA0NXE0D7AG4deKt0rszC4xImBqUhZKmB/rxsH5lHJBh9ARGzaAK
j2QVBhc+/nER3ao0NtWF32liNUEgWar0zfaOXn+lTfeGz3G1Kgzls+1AKZxiUstORKQQqbvPKBBT
RddPGHT7Cy92431kNqfEOA0jfPwEknkeou1m5N5AMWYaV9TOXCyXsO8hJK72k67SRsMv8CxCDNVi
zzsUdn9C8aA9avbXJoRKZvQmRrmGA4glzZYjYde6JrTf1gjkL1W7IlMdHezAGtx4qTssHQF8QJSp
isAWXN5exQnZlORYI46eTJ2aXjiKdgnUgBS1DJtVMWFTPTnNI62/Y18PEyRmd4f1c+JSOVWV9tXX
ipcatR7kv2zKmQ7JhQkfxLEB0uMxhO9W056mNFX2aRF8sgrg8k4U6mdPB2ZRmL85WtZ+YlG/Qwmp
PCo9NTMaFTtm+ZR00N0ahSIe/Y4VusHgLMbH4ygmy1kMYAXTwEXTovM/k5dkS7twnHWDDMlaMJVv
8jYHDp7QQ8XouyfRqUDR2CYNMVcfd11akPw4Aw4a4bc6LVY0LCnxZU0PRijbWLnyHQh+s0xGbFpY
PIggAuMKMjscFAf7on6FIDU8+iZAr2mgtqjaqXbHS+D6towTKAHD0lHI8m0zuHR9MK2HUe/2U9nD
Z++dLy1UwZ06ljDeSjtYN1WLtGCrPo8A0LDj0slB6ItAp/42oDy9isfmwbMLdxU0/hf0tYBm5w9T
iClBl0cn04X7KS06ctyK1qBM1ZXWG88Aeh6aCfQQomxgeBog2L7CV03LZlsI+1S8RJMtFv045guh
P4gIc8wgH+49hW6KVu2AA+qrRmTBNo38R8Dt312sZxbJOEAUtMRei/WtUyUPwkYuI2vVBnJC/pbV
kBOlO044+QbjBay/6mxcLajvLPQjFm4NeiLHHmeJpNqRD2vc8yt/jWJCEly9l6yx3TrVna+VU2wh
3FWfDM97rLX6rgHXsgJNG6+oHbTHNvnsJfUdli1bswQb1NpTdp980cb+W4JWxmIaUWQQNoiQSMVu
r2yRCaG/KzlkE/TJKX72Kw0jEMtdonyQTyUW9CQ8ve6j+GAefRc3NyjEGn5HJKCiMr8aAHMPGopl
+dhX24FCw9L3W0wBdO8xR18RJF2EpkhCd16lZA2yBvGKinup0lALkVgHjCg2VGzuawO9u3IMs51u
MRlpprMdpmjX0E4IxBYyrpd/TvXG2xdZBcX3mHTYikDSVVTmB8vbmq6u72p9WkUETevMxZ3LHYB3
poY08kK0QTWeCnzVFy263TCGRbgbDNydLM2i0TImtz7q/RXNbEonsPDXfbMXVe7QLLCa24STnTq0
j61li2U8uMEO1nIMRTU8YuvmL21Dahaa906vb4ZiEMsygHxexOJzmYIQls4B1+cpNXB0Q/NyPbl7
0eP5l9EhHVVce0Z4DMJQE1i1B0MKKeXYkZsG9qwJxF7RQhoD0nlK7MimnfSKODWUqc5YeSLD8y9z
XhXPQpAq87cKIucw6HAbb1rTX1S4ry7B9So2vQPH+mZm2lVFUGFBaKmsa9JK254weSuir1OLn0UX
5U8tKEKcmGInX4FIiTF7hiPho+Ho7xyIN2ofVevWCLeIrSEvRN0gKLAI9fxur1CsW1jxxAzTrozA
eKvs/JZYTBj0tWB21JAnadxuNJccpbNU2NteevIn7GYKwVBodW/p18aDoUf0PsnYRVXhBJBzHxOI
bHvVRqIpD1ZlY8QSOryxcCYQhmSDUu8pEVItCmEgmHlue5/SKY1zAC5Lw2MQobxReNpvFXIO67ER
4QYAVLxQ9H7fopJzCHWEHyxqg9jCPKiF1sLz1uEBtpLOpvb7CUzAxigdluLUhOICthS+agQ2YRHY
xbYiT1nafnBfa9M+18O1GZY0iac9rTRtgZ9Vugz96EtPs+JE3RBpgYSvYnU5CipSwI6iRuAZ5wwL
EqXByoUynrGYPNJzDImGhYflqttXiE24W5BoL4FwPnvCQ/CvgkBsZeNBhUqTVOIV26Rg1RoBCd80
bDXPXGF4/0pJYU+d1l5W1lMk3FcrzLRVV98aF3fSpL1o5vAUoEa1iqsG+N4dk4IvsTLH1oamyQds
8xiFlu6kmBKIbRunKkjsfZSyyDp9u86ZC5adj5RE04p161clCoBMkqW/j/q9VVceEqQg113RfIVn
lEVUEHCRO8DUvtPKinCE9L7T4+Aua41PRd/fEpFRwB9dxFQZXHRoT4UfBtsYNaMlCKB9UBRPdUeF
pmZ2WzqFs4205rPnUbA1RPKNFrqLCa3xqcz7zxNpM5gncKkeleFhdPRj0Iotg3vthoFCM77kumPV
FeO9V6bpNYdAmFcVejA2IA3siz0fRW/6fIvUfTQ9C0mOzNn6GLPaIQhjnBXLhZlgIjYuSmKr0gB4
mlloBXU2WH9o9geVNkDgqoOxY2WHsCnR7vNmaK1s0aUZXV+0Yktq9xBpYfnu/WAYD7VMaT8287FZ
Im8+xgAg5LR7XDWljlv6YzNDR2qVW1YJNuIHqCeaOQ7zY27OdA/Bm0Y0Obcvs++pt1EhLBG49aNC
7OPyIUs6c9lHsOVmrc1ZdXPeJA3aoB8inFY52Kv5iygzFtmfqRcSUzyLkooWCX5TQ/NEHp+dQua9
eTM/o+mqVxSDm3fbovnQxznez+n9OJ1W+qySpUjKfVx9nYUZi/4hiFRvbyMDsKVLfg7RgyGFBxBz
mJ/gTEKl7OnvnQ8XJXcGoc/nnUFLfhfDvmPNWibSvaGWEv915iC9N+/OBz82vxybz/DLMR/1tawx
6t0vxz8eun6UL+OYFnZRMJGHoTItSglhmgFLM8CrtAcHEoQ8aJLX44LrrWeY1sdlncXt0tkYYG4Y
pqPUv53/bo/DLQPDuM7nY6oTFLsGB6aPF897v5ywlpB4W0LiZwm6j82MKpsV6uZjEVBeyOmpWHzo
6yXzGJtP+L4b+PYTGBF7PQsSdtLAYt5LZtR+2mZyMem+vasm0ggDez1wt9o57GEhweDS+ifQmtha
ODGoyffL9m7Z9L4///axzWxO4wcpgHyEyTOLXM5IrHnvA501tCcahOpen0xYqe+SkfPujMtKcTSx
0Hbma7VP8200bxwn5iqU8o6iEytWLq1CJDw8DIw8bh0j5yYS+GXASOLhvEfbo0YxNK7U5fzY6+OE
TLRd4wpo7xDU/w37N4C5UR8sRo6ge1RfOAz4s6wfac3muECv9VZ8aSoffMQ0XrXmzhR1cnUja2vV
/nPtg093lCFaV4TSm6St6k3p+DSnW3Q5zPIxLwxrA6voPjdQOrHQVNuGhWC57EB8MV+SzNkR9J9J
Rh46jFYTb+xFCBlpUblpvGsm+1XXtHjXd2CZ0MSiHuygNhKDNuhSbeVFhrts8JrcayNRRJAoe7fp
IqqRTXIcJPVX6/3srGPOtK1sQFRgLroF7uwJpGOYr1ZQflJB9NiWqh+7sf+t12WTqkyp8AZ1s45T
3VhVgQDQNeRv3OGPoL3Lfe2RlylKhAGnqqabDEWDVTpIl4zm0ja0PH3bDvZCEfSfXR9PP6lvHfTR
WTeICEGv0SKdFQYTva0WE8QBIgpYCLOZDBAlVAdnPcF59+PgL8+Z/+pJLsjH84oGRYUa0BElx9P8
N/riv9v+TD2F3AKWjV+AAJxceDWa3MwP3zekJSiyJ6zzHVhP8GGYe6cTIsShuqUPC4XV67xVZQPu
VHrvMqpTv5lP1AxQdea9OkHcM6mncW+P4FU5//w3n9LlqleSAdVTjlUyxVcFal3yhZ3cfJzi42He
AEDTRZStQF2ylCWIcu2kYiSSQjnFTelAMu9+bFKQTtvBHvZxCswWSB6SvvJWYLBzj6QUUElBtfdj
H3+Y9+aNXXuDtJIJym2XO8wVvHbeBIl40ZsYuckfh8qmNJcacR5S6vxe8+8Sl060RfcU4rx0WDNt
8w4VS3czOyHNlwSYiJSZkktwkBWeWM67s7uQalhPmoGEAAr7+mHeCOgDBz0MA1QFMe3oPcdfdRlf
rbYC/TDEpQ7sVqxmrtNsGjPvzVZBvxwzdWBq+qB76aoA0joXunO5/HrD/JWRCaocO8LOc7ovsija
KxOYCrDl+0GcdKlHPTOU5r0+y8Q2VYZdIFld6GGIrdXrOxLXYF1zayzezYneGVjzhDiztOYPWA+m
LpWBQ2x6ePeR3s+mKI3zzBejF9Xs3f6LkLSQoRNQg1V9OxO0QPrUG9N17z+YfnWM7N1xfjxKGOoS
0/N4HY9BlDZLZF6g/oOuNVGN3rvJ97nBMW/og5jZbvZPUUFzNkdMZIutp6aHmbw1b/BDg5Pi8HPP
rK75dfMfOiuWAgvz+hHPW2iSmORkjK0/PEvywz7e8d2r5S+PubO748cZ5r35dR/HPh5+nPrj430c
iytuVj+gZtY48c3/OPP8ZGcW8X7/7B+vCVM33E0a6Ha5SM6b96coukPVZEYAlQaNAqngCv7J3mBK
9Gn2MiqEE607ll5SfG5l+HwgCC0vxCbsB5GvmMbPQ9uGgAAw7p4GOPoSH14ERbQyEXRf/KnJ1Txi
Rsc9136kb+opxgZzuI8N2j1zwyPCgn0xTEjOTnkGSD0vQNm0ch0uQVWR///gEKp1/zDoiFu6ME6D
CB11W3EAdUMVwVsBaQCXRiaml4uibtuDkVXRPjTr2FmCLo33cxsjEtoFqoMXLVm9F62GV8d8DlZx
yHLDZLXbWkuZl8J+G6FcWoOnWfxPY+Hfaizg4UKN/b+3krmGxbfvf9s36Uv+7Sf++fsLf28saH+n
mA8Q3KBRoLv4qvywk3G0v7ueaaoeeaXtOtYf2wq8An8Z29VsU8Wb+UdbAfa5ZlqqNvchrP+flgIk
xp+J50xc0KFU0+Az8LkMh77GHzsKVR10deZ5oJkdfA2QDPxCVcAG9Oy2+lb1iwuKDO1aGHUPSwqH
mMEbkb/KY8IRTYPH4JzjZRdkF7fqH90CKp5uPQMmwS8kunMbqRGpLZokecn85OQU+LUrJqjgU5gB
ri7OhhXdU246Qysssbcftz10EM8DpV4VrrsFCXrF/sM9aOU93YoN+P8EDNCQoG0S7IIsPUMYaVet
W4C1NcjKcSEfFmmn3rrp5NQulfcRhc9KMQ+JgZ+jEiNXrxrQcDTrra3UY64geRki2RCq+DbZZy9v
J0DrmEFIZFuM5EzRU6TK9fgtFiPtlAa745TUUx+1S5Kmu9Z0vvWUuGtPJu4N7DO7MXeekZ0kuDHR
zRUklG1Vd48t+MoFuGhK498HIcCH1UgLB9+FtXLA0cGLqhZWN6B/rzw49M9Rr+5PiV8cA1DtNGaU
VZ739zC3TlGbnorc3HV5wUsozVRAaGHTR7VzViL1iDedZL5dPF+9hYq1M3JxAYSBdeCmzrRbrcCp
S2oIxwIxWEBbbfSmoX7mKdGT34hrBHhCD63nLqEpdGj8Zu0U7tkxxm02Jic7iV80azqKga+Z5KdB
66+h6u/1YO8lwL2iboN82YkV42LG4hiDb/Xq5DB40aGOcXOY4lNEOwqXulOpod6LOChaPa0JhoWW
gJ4OW6tNYHp45wEJssKxnyvRbBxFXNTJPrXiSU0pX3pm+AZvhcjQLo6jFe59W8O53NwNebAWgBEw
aldbjCG0HaIKB/CUNOZHbYVsCwIzxnPSQ2G20rtgWHvAisvQ2pVteIipmCKbeVDr5CSvsOYPt66B
mzElX8mb3qwgfKva8Sp/xlKZbpXLoDanR63aEoC+CrUj9sdiSB23QvrnuAgv5Mm+SrplYAxXL69h
DhWwT+2SApoOStHwgPUOF5omxAXRITPgj1nnYrLOesgvWI5HLTR3QSCOUZi+uQF4WBWpl2iEqWkm
J8NCnY0xOVXWTsUa3MQuwbfGV7fUT667HpPx0Q7FdSjNZ+guh2nQMDVLTnUVv8zvIboE4rVxaeAw
UddPl10VvPmNay/SfNwGY/riqOPRNpu1yVUJqY0m/RLQyKloxaWXNV41era6+K1OGiaJdpMhV6rC
D0b3GD54fAJJtfMLBMtrCLaouGQ4oI/xdImm5JQMyL7FjFWlfkgAacXjtq76q5l2j7WSwQVhOnC/
juF086buCuizCMarziWp7fSl6X/zBOplw3Rzqukmr2CniqOSJohoZi/yh5HjUQuGqxMNYPanWyO6
VY/0UD/AX+Qr+UYH8bpeGI65AwmSLwDaXKA6Xlp92EJN1scME+Wa89Uw5JJDAkmO/t1iGKznBgdm
dMN3SC9/xVF+CpkTABs/dEq4kmM7Scaj/GxpwFw2wBqMtBHTJ30bx/kpjpgKgLQfbatbTb6sc2cd
NJn0bTTNdRQ9Dyj1atH4SHV2IwcTpjIbTHBufouEanYDPL81eud5LNFvQhnuppr7RvEegrLZ1FaM
5Zx01CTryqeLU4+X0BofM9Vatfm6zMaL0ombEw9bN0dfyy+iFzdQnmA23N81o3U2a/U1RKU38oNV
rwd0JlX7bDjjq2f5n3MUdikEvrW5OKJatKwYzEoQrVtBRIUA6xqm/8Ufijuj6Ff2oG0AUe6qKZH6
XBBtkD2v1AtykNUody1MTaaj8RUp4Xu1iA9tbeywsj1h1C4zRoiRIUOCX9qmKVt/oaj0qeumo1e2
j7Cw0V3EiMQfj9QxIHolJyWKNgWGaAbDa0Qo3Qq0Y2V1r40/XkbpnmJ2jxVIzEVslls/RMfAQbuU
ySpquK0mHGdA5qXS7fNRTtiANFcBWEyPla2NpxsEhZe2qj7r/g2JvUcARwjbmuOrHn5vIg+yoA1f
IjnJOUH1nDPYmo28iRqde0zT0DztA/e568oKkSRWGs98rjprx5oYLnq1vdom9zwT1SLpL3SxX1re
I82Z3UAHhpRKJMqSWy17ib2B+yO8q8OzfK9Md87zHaeNSP7CpvYV80urKKjh+lKGM/xELRMZuJj8
MhRSbYombYCdy2FUkCrDhQeZSBhycAGf3Lh6QbkRxkasvcYB5YQKKp9DhfYOEvlIGmcfYqbYOyQF
QXQJeH1ovBmJI33Z2s9pNIld3FP/C6sGDcnkGfb/xYPnehTo9rda8wUUkbkwfLel8Asb14dbnbPO
tsoyt0ZAQkgG7FP1cRzC/qDJZGw2pJj35mNiisR2yNp959j3URjrm7nS+VHznB8qZv2PEihoCj42
fXyZcMpcfE6jPSd46pEqXfVGe4cOpn9QMb0DW5D6S9KJyFh69QTXQG4G6bKVxWa78SfSZEDbZCL+
wXfBzxXpUxhRwA1aIFkuKrG0+xOU9fpqI9TopjlauBfwT9xwYgrp1F3V2rSBlPWU96t+Sta5qazR
9l+wBiwK5dlt3uya4jvGONImPBbtCpQhLk7C4UgLLBbeLqQ1auxVp8hycNG+bzpQTkc+3LSjS392
aBFuCIrISVDmD1F2TZXwkhdmsSb+urkLL7VeJsvbhawC6yp0X+pcc1GR691DlHdf6EAsc+wq13iW
LKCpINBqj6zGqXmzRwd5+3KQiCgbkVsLBTcSHzycGNhTrL+mSnLoc+vsmiXS2UhTJ7W7K0rx3JWS
es1tHtdMHtwCueiumTddg1rQ5MZZyyfQAc34W6qCBQAED0AVRXv4qEx/ow66WyRQ6xT7bGXDo16L
x8QszqlNv893t5MVvUQmpLz6aFJp+0NQ/w8ozk/Qm38Okz0dEXWbfiqNZUcjgP9jmBzFNuyFAdIf
zZe3KkEcNn2ETfbou+MZndBJEceKOGp0qvW/eGdEpv6oDEWA7uloLVCDgfOHyOsvylCeOXQ5IIqc
Fop2QQyYFn1q79OVjWgqlahFBER4BFqiePZZhkr/4u1/EaaSb2+gSOXwCVS4J+ovbw8YfDQQgSh2
eksQz1yTh+1GqUrKFtdEG662Eb00xb4d7yMLF0STWY3ANozFu/bZT2Con66ANLR8x0jtv/3n/7Le
P4irOzZBmyf///MVCADIhG4Dl0JefGvsrxaRSaocXdTWRElgAAzYQcAdZO2y0+p1nnZXGnS4MLD6
pASsnol1mbkunae//olkjvbPn8yjWusA9tIc8xcrzjLBpjAWbr7zOlIoNT8aoXGvNCjcoShBEGqB
a0q6r/Pwhll6jFLxSiT2GDQXxPdfVG98NUImgDk8dK3pEmx1W3nCsO7WsnThZrC0BWEIsZ1N/cup
xq0MQWxv2CZ4G4XcADJKV5FSddPxmoXxwc3Uy2RYu5prMQQuLvMVEqT9Ne7qtWY+Q17YVCx+votc
B9Wu2m2ulRh2aWuhDI1yJPCqsEdZ3643KnXPyqB7nAU3JaDVOqlP9mjCvzWWDtBMV+uuPnSkyus4
ffxSo1HMGrYEwYbGJaNmkaq4L6Xkf1lBeagb+keYXPl7heK/HR9/NjxMcHGWZmuqpf8qoKbjtZIV
upnvQr2Bk6lewIgdsvTrHFmPN62t93992TXjz647QEGZtbvIt/1qweoN6Fjxx3wX2KBa0/ghxnQr
Nm5xMVwbFr6NayYvYmRSm6SQctc/ku4eKjM7GMT1aW/ttekhbPJ9XiBv3189j06cnn8C/8dgUAlI
015cjMEnkdA/NfoxaiEb2jmQlo6lY8jvJuZDZBSO8ryDW24QgbZ6e2cSgMqsIGUkeCHGQvp4hLew
hMh868mqgNOvQcouRfbFRidHgU1Pfr/Fy+qUw2KOmq/Q9QhTkm7l2fT+Ry1Z6U65i4ROQ2tAWBve
pyRkYbEJIEpHiahOIZG7/sl3IV6S679qbQfcp3/UcRrJuuBTnoy3wfEfo6hb9qRgRODGs47JNgnR
OrWM32rS0SKNXmTQ2pbDNrbScyYa2t3itdcJx/KIlD28VvU+QrqqC/aUfdHbj0+Jmp1C13zWC4y+
+kNmirtRid8UHKr1wFq5QbcB6/aipf7BQcrOuCD3vguFhfmlOPat+2z3cEpI94hYjmKtcLtCZJzz
pMLe6d3EtBseqvx+1Fm0+B709M+eLTVcCuAC3crR+uPgqq++a54djTLBX4+0X6x+55kPzB9wN5il
OuqAP898k6MUFcr+OdVLDW2SEW0551m7OX75JL8yVLVd/i9m2z+b9S2VkNN1IcNauvz7H3CmNc0P
J0WXc2clJGQNiWnxr5fUP7llHRsZYaiwmo7I1y9vEoXSMFNF9N90e/jrVkMRJ50e6xFdBng8yBQs
4G1X12kiNsBbftSQAQ6TNxll1950jDFqiAxv7VmarLTsPEU/J6Q9vW4+O0yETp4e0MrDy7ZeNnH8
1bV5m6pPTqixUJ3Ha5yJOMnGWxfgFRIzVdd1guHrtC5FhpaAR4eyuxpc/85PXtA/OLYtLOicj0le
5hjTLfTMc1KaeKIRkiOsbTnXaRh3FomO/JAWcQiNsLMw7EekBhky694tP5dUGCDDTxFmpkZ88obu
UXOs5yAbj64dn/LaOMF6WSuNOMq0qQ2jkzo5+BjXdwyP4xR8cn1KHw31Ar0mS6K6txj74knrQDj5
IW5kyC8tVD16s1guFEFOEiWnfkRnC62clCvppgay0yin8HZqzUTTo0KX291j1tTrpHKeMf0EFdpe
vRElGD6L7yMWxQxukq/99eDW1D8JcBhinumSFammaf1Sgcx1tKJozyKEnbJ85lm/LCr0I6KWvAnR
NJvOmXosIEEttZBrpIzRdmjwdByVB4BT6QoV3HNNmgf1/diZ9rkzXYyEbhZ9mYoMXaZufX9psvEa
KsFd4+p3lRv/5knoVE4jlK4uDfYn4SYvsc75HZ2fdMi7vYldT0HhL7egkuvMeRUlgJ47n2hUBhXI
MF073zrLWbWa+le85YDlNcfIH14dZn6Uw18coziZJe8k3INiWgQf41ajuED1zlfGq+f2V63rVp01
brLii0xSHUT+amXcWlO7KSmONIbkJBHtUH+hF3qrQvVCgjfC3kTGYiujMT/pVwHJHCJEZxiXgdYd
zLq5Zqg5iQ42OEGQ1ciSBUhQzD5sg/98Z9sVww2vaAjWAbeE4d+XlOha92tiYRZStu3qry/0n8xi
BG7yH6DwVLZ/ucxDAPa8HdA7H2DRNV6/MEuHuuaAkguD3GjHi2kf/DL4F+MLsvE/h2cu4TMrtKbp
4BZ+mT4r08A7yOzyXRtat6xOT3Kdg1rap916ULkYaXbyhxZ9MHKVuF+hXbqrCXhKQeGFCqfOjWI0
FgL2Ojx7SlYE2QllzRrdLhmLAcK2KaSYRb2Q8ZJLodShB011A723595rNkMVH+SUMUSnTlG2TW9v
wSA5SIDhSkIUlolX8CLnkLa/SXEvFjXgrPRkZepNzrsxgy7OKSHmAyJXFmz+dRNnJ2iDK+g814Cg
h3iiqCasaVmMcq5mbN7ZkANAW55y/COwPb2OqThmDvOGvIcDI3mR39mY1NukqbcYmnQFob5JvipO
ehImaR+vTSIsjJx6rdvMvqAuZKADReDYMuwbMtcJX8gqPbdwAyz/mXqgRA25z7JCEfQqJK+Q5dY8
I973Jsshbo+3EZH5t6Lytn02nlAbhSb2hkg6rnbZyTaJOsQ0vaK2Y/jMRImytPMlkgaImHFXyrBu
svKXCYkfVHE/BaFvM/tBOAsrbTEh8N2Q7uKofBDIp4SueipTKrGxcwbp+tIJ5yyr1tA8IEvHB4E6
I2CJtSzCkXu9yi8NXetRT7RLpUQH1aGaFndXucJH3BtDb50DX1zkY8isCKkgspke6i465ZSTe6Tr
weKDsYDdHCWAm3xIBW1q7uTsKytruDc9mm3/CVmsOYkV3aMrhletiB8mijMIJD4oBznrdhTJVT8+
6bQOsPd+MZG20fKOZDN8MeFz1IrFDE31NetBC/kxaJfgaFnWs6y0ZSiA1dy9uWo9s4TDZWP5ILos
w4e4siG+c65U3MBzPsdBuC6w9UCf4LUPWeqIJvo8A2QRH0KPOqKHOThyqYFziNxgI2ttbZtSXqzQ
ot0R3R7KUhznAU/TQ4aRMMF348DvyexlUhUw8xzGAQkY6vce+BZqiIiVDHu5+ORmSwZpnfumX+XB
q6pQ15cDTlZfYxbVciR3aJDLg/tKC4LyQuP0t3SiwxPi/tBXTP5Tj7EcVWemY1knnEr/+1/PWprx
T5QbV2abFsIIls0kov6S3aXCwP7ItLCbdcRr3vBDTsPe8D9T56Lg0ZlIjJCMul12RxmTHs2A5wA0
YWrPcmA1cDYXkLHBiKIMhmxnek1RgJHT9nwCR/9axQS4dfQGJuM1dhVaOuOZxfvBS7wV0KtgAYmj
vqMeNKzRsQG6u1AL/AIioBpmz5qTo/65VlOEncZO7IyqRDCy6y6ZQ5Ie6IDurZKQ2Z1OeRHBn6OK
ZE/cJqOd1RtNr17K2gtXAR3uhUNRoy6ohbYFtU3VKIfFOSdHX9qoJo46lkc4K3lUuXF9v3koOfb9
m1obJV5p2ZucX8IJG6A4hl6v4pBgn22zPa51Jic55zyAAD6rVU2nO3xRUf10++GGvNF1jM1dW6KM
qx16lFHkGp5GLfNws5Gs12og1JPrbpeewDRt5P3XON6DZjz09DXSWL3Is8kwKdBlahwdkk/oAq0L
egJyVCQOvCNO4lHvrykvy8qAQjsB+s9BZhpIFDxqiY16jXgVGR+Aun0mkNrztM2uLomCiu6q3kUV
CrGaGLY9SGU7x0Cxat7Stns0gBzJG7p1fg/9/89Pae07B+yVGliNIEP7y8P/eiwy/v0P+Zofz5lZ
Yx+PTtFrXTTFW/uXz9p+L84v2ffm1yf9dGbe/R+fbvXSvvz0YD13zO+777W4fm8Q7v6duyaf+e/+
8W/f/52+u/H/2DuP5caxbdv+yovTRwW8aZwOQU9KorzpIJRKJbzdwIb5+jsAZZXq1j33Rbz+6yAA
UGQmCbf3WnOOiV2fC+1/77vfl10b/Z/1e1q2/83Q9/uNv/vuHth3k/a5RRHLskx7nqL3n6L9978U
TTX/YILjGiZDT2fmvH933q0/5o68S71PJ2vFMZiYYAhpo3//y9T/MN3Z0GdDgwfMybv+/BF+VxH/
r4Y+w5kHH3+raqken0FlDS8f1kKV6tF/n2h5xPG0pOsop0SJZyojJKXCdTu/45HrDyI9CB5yK0WI
F56ws+w/OGIBeply5ZKNgeMnNeb2hDB0U9Lx0OVEAxJRJdYnc4Y69JcQSqgTT0RKIrlrXBJoVeqo
RjGtFaZA23LOP9ESdzd4aN46D8dAmd8Ju3sh3H4XQkFdNR1Zr0Oxq2v3ohlpye2HaA+j0WZ2UOBn
mveqNs49GoLHZJque1oibkVYKYaBbZePJ7MAN0jEImOpswXyDQ4JvJm5fKTq6V3Zxj+MZML0tC8q
VOC1Ku5Saw51q2NnU3V4Dlur9Jskwws0WGecTigS47Wb89iXSvEryrKdag4nYheLiogf0V1gvUBo
ygQVArdZB8SYRPxxnMXVqjXNx6431yRMPilOaKzIqOAOTs5F2otbslnwE3S17Xuh/jFpJkV3hiRp
rd/VGTcs27qH0kXHAw/RKkGT6DbKW8tsr6qL93YtZYtkEEqrljSNrxuIqNNy2ihD86ip3MnUntQN
sAVWh4vGjnuEE/aV4jgteqEnNZFXsqRND2yQoR9fN+VXQBZb0C+Sl4o0Gh84U+FXKEBT9WAn1V1b
DMjw8IhpXXqeEmvwXZLOsXfE7/WIO08Z8TBObvqzzC5paN1YYXdvduHW5jO26dyK6uK4WdNpX+sG
FOJQhqjq6R0FcxJsbA0/mjw9KwQAr8DBxFuK9eRaVPaHymCnr7L+2PIjjFU53I1DsU8IVd14P9w0
PqHmVUF+BlRqpwttJ19HXr/rZ1uESj6tO9TOQTPxJihQpRoNBUWURY+d0eMqbGatsl6dKspHeGzA
uWUdziMr3UqHcbMlMGdyMHFpEys1JtpzTroBKTw8j0M3PdtMH7da41fmcCswfu8tEV0bUqto9Aa2
H8niJXerlzRKx1WhPplO+lylFfp3SRqi7mhPaVF8jKTBeoz98xRon4tVxcTOo9lOtxqHbdWW92Vv
3025C1nYRHZY9ccGMpyw846wxeBikzCnF9cOvdG1Flt3KMUGmqV7a4IAbxlNR7V2AscJ6wBam2+0
Br38vxYCQ+66LOZsQBcSDfKZggu6H188VyBQ0Db0zz67lHlc6iJTmbIaH1WdP1YVh0jHYw5zloBJ
87U2mGe1kWSQ4ETkPkGYJFfhNmslmgJVQbGiGj9r2SRr6KFrr0FHYbXFtmH6fzRifYL1C4ttWfve
pzDWLgHCzlrYZdGZkFSXNTGvzTfjzWC6L79fnGWL9aKZ7czvdWWqrHWO9uj3a3/7uByIlVmRN1Ux
bTsOfYvXilyHZQt0Q2vQG08gzuqz6mcIbI4O6ZQzLMwDYkbjEGrNh6PaMGc6xht7gANb2C7RPick
G0Esba+k1AiGZ3RxJDazPYYTjIBlrTeqyzhizP/eteyHSXMdD7Gz/f77eH7T8mcjz5L1ZGGJVmaN
sz5Ljckh3+WTo++aRUK87FPnF5Y/WRZFGMCYVXffe77/Cq0uwmMcKeQmABpc3vn1SbjUeGXZIYE5
hZ5kztlwdluyvBedFWzTIjYf+lwhI2JX9eh1API6mAi53bjGa18+BlOnrbw6dnd16dQXTSDY7NvB
POVQY7u6TU6knj4gUmquOj3S97ZWXNuzarJr63CFCSc+0HQqJNkTUTi9DzQWYgx5+pSSC6tQhs7n
QWyNhy8PzPMwyoc8VspNIUt7FUApXoPQdI+No9cUaMtH7Fh4ZA2V7mbVbVqkzJsMPXAbwXmdXgYN
qykOKlqu00tjkElmKa+T4RK/pzTTbhjwvZWpOKS6Wh6rSbzXQnNwzxlin4/lD3PAPdFadbSPgHk+
xl5AgpGT7tuYOm+lkD2Cdey1HrvPIurEnT1L3nT8nAZRoLNv92Equvg4lQVFQOyHxASWtD/STT5G
d/D3IIAKm1pBZM8hcOqLbCMonWHtohbhgSsgnEYgEcl51aPbhrMLxg2QEKCZ4qgVUDowydXrAGA2
YJcVlzFjbhkCU8H1G+1sPTiZ83WWzLDiqBE1xdJ525V+YkjvQDEer+7iIlkWhC3dSAmGktFEfhwW
LXjbLvENZkfWl2T+ZQrBFek4xHhkydEeZvzW4vCZOnyWdOHRoc/ZFssimDW1Cfnav3cu2+Msjq7o
G0VDqRP8NCC+XRaUoFxE+pyhBHeIkahbQdK1ohSHxd+zWHua2dTzZfKZ1743nal6IgpVAU3HZyxW
m7Hg6Y6PsN/EjBUoEDrBKlZIqVteNasy8WOdBn/exgRQ2ZqgpDfGh29LmEXYOl6C2SL2ZWtB6W7b
0t2McQdQmlGBTlLsQavD9jjNi4XH/L1JxTH3g9CRfk71GFLXTBr5Wo1misuyrfTgZZK0+jDDSYBB
QQqc4KXijORnADyEeCUbnXGPjd1vIwe8ztjTgk8kHf75uE75bCiI5lWrIlW6huKwHOUoAeZZ0saQ
s4L7+ygvdiIxy6WXteWFbEyh3qrlxsuH3ya7xWm3nAjfxrtlbao7KhO4jr+O++IkWhbxbAFbzoVq
sYAFjR1uc7t+XM4FU5vi36eBxriBqDtFvOBKszaOo1YHNf6xmOMCNTDXaViUq+UX/YZbt46RbroC
v+T3vuX3DhOh7ayhpSaKj+h7sVCpvzeXtWXfZL/WZdIe3LaHybz8psvptqyleWNj2XBdfznLvhff
5+D3iUiX46ByYe2kos7hfZl7kxbltP2GiGdzkIq1kI6WnX0855DG9efi9vo6dl/X6OJFW1bhe3Br
SwlT/evAOaECWfk/HUOj8xjBO91+OTZEvTpo8pbl17qVVB9OgspkOTDfh2g5Yv/Y55CF7tdoDkm7
4RJertYvE9hy7Jbt5RUd0zLCD/VJyzDOfF28jZgzYOZtsYjYibLMDwz7MB9ngEmXS2a5lKLZfbGs
fe/TQm3nCN3cDXOqkAiYXmPztRyBAmoGiJsz9mZ57esP5n1liKBYWkT/eir3Q7RKCOP/WvvHPqWp
YeUydl/RMEP3HjNz2DpZjI8Mdc3JI9n1y6M38+KXNQQDBCJ7zdtyCAll+s2GXzZzM+CethzRKi7s
vUCculyCyyVZiiiCWR5q3Cmt1N10qQz3jeZyaL7us9feXNRd1g3bgXs9JQEeNi5JG/TEShNZBOlr
3lxMD8sfVoZ2WyRUXZYDXXxZpOardblkg8Wf09SUNNMOcsRi0fS+jZt/20afSfc1A9UyLiaXb5vf
Yv37sgLmsgVeie38y+w336Ot2RWxbC5ry2I59Mu+ANheUNQeYNo/b5dZMFX8SPCkuY/Nq3z+a+GF
BAenwtwuvqLFRmSPaZnv3eUrDMbwp/crJ+kZyPbsORo0xkf7ZXV522JM+t6kUIXzEdnDD1lhxv0R
tCl01hkuLzVO5GXte/Gf9hWKwl30+29op2GI/E8fMTBX2SAl/7V8TLa8j2wvKqhGvPvb2/7Te/+x
L42w903C4HSc/6/Lq2rmvDs91bplqxxa3xaEamlN+1Pr58dRQdVtzhb/vZCCn/t7X4+DjPRxVdmq
je7shj475UqX7wzQK9lqeVs4xqwub1nevOz8x8csm397jzc6G4s0uGL+8lFjPGuR7oJ74N/++riv
v5UVoraVy6+hGaQLLK8vC2Ac9fHrVYkLRc05URQ8i+SJ95xalQainadb3R8EtqyNJNy02cu/vCpw
5RkWFMVumh/uSCyr47A83CtjTp6i4Ig6+b6cRwTozmpUEvMoAbsihzDIXxqV5tlixyIFOADW34PQ
x6kcVDqosDwOivOoQGHgJlN8eYgWI9GyibqVO++XscjLoXjM6LnvLLx4uW0v2xUEAb782N7SrKRd
g0E3NyvaH/OtQ50Xi3do2fzNviseXQc/wThbgcz5ziPVsOBnC4i55xssu5YvtCzCRLNpfGS71rOG
ai/mwUA0jxLi+dGIgDBChc8jcDHJKTwYmOqpDDPUhOwRsnhHP3Jj7n0LAG2hni1ros2jI17Vab6B
Wpn6atGZoU1kcSOeF8uaZsm1GYtu38633iVCbVlrILHhuZ32X3Fw86097XVOwS9Q2bzdmxlFJYQj
JvR1IIfz/QFNTHXMdcvkLhm8tHLqJ38xYH1bsSbVCo8RxJXcmLTNwspDydcclzVy2L1tMnVXSW1F
+ka/Cubn7DcGz+6ibl0E9F6BirR0NVS+tzoP0Urm8ng6Zte42wX5Oplt+X2kbCMqgDvC2EOVsCSu
xlEJL7VVwvOeXfRL5Jr15X6fHflBq3NamMG59sLpsGSuqdSzRn9ZXdCEha6Ou6JL9kvK2uLCW9Y4
RjwXvneqMlLgStQQpeYv8b3I3cTZwcChP/Pn/iWDrQ0JYG4FUfSVaTUQG5Tb5dMW7tyy9r0I53Eh
0tnnjgi+zfJB2fLsWlbtIeeHN/HZoOCh2W0yGTuRRNvtI6NeW/MYfFnUy6lmRWs4K8NeJeuFZJX5
VaU0yHZr6/cFUricba6XE/+xbFtLEkiEVZ2Da7zrUj8VeTgyGJgHwssCtwnSorwIf1HsqzcIPVQ+
GqHBVOBlq2eUgzdDHVQUEUz2/9rOwxqUOTzDhU64UBtLkJOYrUlTyFfL3jiO+c9ZxQc2XjCGHkRv
OnDyuGz+j31J4yteDzC1P+OoLm9qmffXXUAEsaDHlakUimDyeQjctuCsYr+1lXvpTgk5KIGzjXTb
9l2vLHYORJkNPctZxDvFm0Z1p4uW35HiTFoTabJZVd9XYnJPyVA+TGYQ7EUMErQ17FfCEqJzX0d+
g7v80nVaec7CfRW4Vwy3E1wxqnEaNKRVCVYCzFabnobMJtZMP3ONi0c198mNzfSQyopmrHTuErLo
qcKgl5IqaNWUQuWQyGDf4JZNA8wVtXCQAPfyLA072PfEhihlb23jUB3WE3lVncP0YxRJvQdtQNRW
T9KGNwjjYIrsugjIsCKaptiZI2e0Xdvdoe26vRciXgxri4anM52TuFMoBY/PPURJv3d6As5pXq80
BeSbjk/tQMvuhspWfWoSA1jvvAbv6FMYOYzzWqAej5ZBLoDJVBnoNlHn9KdKG0HxYiwrLAQ5RQgW
SAkIarQyM76GsULhk9n4Noc4lNGbpcVf7pMsghNN6vIknRtuZ/2D0cUuNgPMXzjsYJQWtPRDAj6g
3ZJ0RW4MZZBQrHHv134D3H80wu6su7PAperk2jD1xK/KuFwrrntl4NDZOrWWryJqMyZwXkqFt1al
PGSe0e5c/KZaSyE1N7oPKyZJxNP7DaXWXUegxcrsWARtlK+NwduYgfxZziEBo+a7U1+RjmY8WAVt
76Ai64iQk8cBitOmTlAUDZ1rHatocmHkdG8lcmiAXliJGirrY6L+AC3wsyzkzyqEIVRBLiC5Yz+B
qPMNu7sqhEn7z5gNXuCUzlOW3NU2JEqjnuUhwiBs1BrUW2HysOyLbD2phQ7ynswAlyeFP4c4yTaE
n+xZsJIJaxrqEdiCAi5OIWbUgViwIsXIAAtTTudwBGdgM/TfGojbD9WkYyYfiGHr458SSxyaPoKs
+G8oyaeqhRHuFmqcqlY4KzHz25y8vDIMJaHUxD9cWagWs1GLrgcFCpoNroViNISztqOZEbv1Z2vN
401wM6uUCSbE0XLdpYKHvR7yNIeLTQUi38VGS0hhoe0Cy/PWRpnpYAhB1NfCWw+coKDG3BuQ2ScP
3ToSoHavZlV+SNP6RzXQLCk147fk5f937x7G6vPf/3r/mRMpiDmmiT/av5tfDbpwiGX/9+7dw+fw
Lv7DO/5s2xl/WCq+VNWmOUbPfVZc/9W2s/+wDV13VBfNIPQpOnq/OZwGzT5vhndqKlnlS2/uz7ad
bv3hzg1A11QpxS7+2/+Htp1lWv/QrCEkskx8vI6O5BhVgD6Lnf6mj1Tx18i6LFVuEQ2ZU0Le15JI
wjbE/I9n8cr2DIL7guouDxmVetN4LmiUxJgt5Mif6Bm3xACAsOWR8e42d4aVvzcixIKmOvuK+kOk
ygfP1BhleNFtZbn3VMHPTWmtm4gQgQC1Bpny5mOq2MSSq7o401R4L9SOrh4Uk7FeD7F+Y2sONlwN
Iw1G0a7iqQGP3IFMPUEXX5lRceb5m/Ckt25rQ1xbDbaPsugDv/MIclNqA0Usyp9CTLveTbdUaDB9
YUELJ9g8ykfiebSSUh0IY0MiZ0Q5GBvBmgATmgNavpmcQxNHyApirdq46bTrNFDezFonDSAHEcI7
kA0PwgP52TtwC7uEylCNIK2PB7zHITy5jrjUQLzVLlbjxjx3jlMiRIgOJO20tE0g7x2JfikB/R9j
OMow9RX+Azrtj0qG+hW4CNIAIMEvW5RU9atlTWtgiSM9vYK3qkGa43dGHOHtyhSwBCVBcaZVO5yE
YtjrcZi0NQBY5aawyvASGFN4KWuF1KF+Ok+oQ4jDbWFlWTjbwslivJJ35ddmVwb1ZSapq7G3NXTi
MmOL0rwjxZytLc2VlcuIpl/wHBIPdqN6IejBMAbspbjBzbJoCFi4qfTyXho/cm9w9sHkkOtFnsN0
nYdlx3CMUqyZs09t6o0ScJSTWElQB+bgvaZUlGvDKg3UO7oWnarCQbXP6e23Suqe+8Jxzs1orQDq
VydLDs7Z68tmTXI3SOZMRpehceLruM/8fOxIP22jroMSgswi64uLZ5O4aKdjd48WNdqNIeinzrHa
+6KxzFuN0CIPmIHWPKpKyUJ9A5od3C8bOsNesy/lBbvVCsq4/Shzd5UUSvzC/Dk7GaqkKm2LhABI
tVqPiHM2iTBehlKAATXaJ8mg/kfS02kYJtO8lXZAHFNdDBti2XriZdXuNHJO04GD4GnDeyNz+hpq
oTlTWcuNyjQNsHVnPei2gZibJoKt9gTpNPr9oJTjT7fG/NlXHXkhiGU0xY5ey55LPPOw+pr4btD+
3xFqk7xpDKJWvVa6PKgtVCGqE21Fj3rYLSRmtqQN9zXH+XYKCunHAFPf3Ck8VDINfkgdOLwy3HiE
Pz2SkjbtI2StW1cY4iWd0MUHtn5jBQNS+r4xdgNxGcAP+/ApTV2iDfLS3LiDFwK7MpjLW6G6XV71
en2n0ZXzE2TljLG78dkR2vOYKuVFmETyDA3KAjewoCMJIX/m7wp4sTuiyQ1/cOtTlkvvWgw5PkHN
9kjai91zpOmxbxaieojsbmcl/NOZYPSIgVc+uEEjjrbUHz3dRO+ahe+5gqO4Cc3pUmrqeBWlEU/p
fMD7z8V2qisDxo1LsE6WecN9qfTDfQHIsrO8zCewUW6TeT8mwAkqI/Ts5S8c0XhQxWjzMk3wKU6O
tykjulvLbHuMC/HxexfHMmXIGp9i21YhxhbVs1oZ+W5yS2WzbJKfztgjmuVoOeHMvcyeLS29wass
bq2pSx/HksFI2r/ZNdIphvTFAwjl6xjS682yNYQ9ZtyI4X3KNUFNyX3gDkRsTz6G5zFO1WfSXBAI
WNYD5IDu0ljeE2PlNY3J7K7U9Oy2Za5R9MIkyWu0Nszx8yuzGfBO457Bvpts3VCnklbRwToF+oMJ
xwlauetsSyew7ivyv7CCBfVn5DGSSpgB1NgbbAUu/pShWy2Ya99w/DBpSBkR/4p3SvXKp9BUxL1S
aDlqaQCxWCdJxKJ1vK9s4yaEc/nTdbUb4smUj2HbaXjNnHB8VuADH/HU0MuYN9cEpZrrpqv1QyNM
5yXjrAJjlj6bCIBPzmRJ3CW5+9J7YN5UTq9V3FfGxrHD8qXb8MhvXpg3BicK6bWvVe0vqXA96bZ2
U/W5fLIVQonVWMsPjQysrecJRvZES90WmgWpQGC8CFoHgoqszUszCjIUVS7hmhgXRCx5sZZdE+xt
cJRPTslByREOnIa4uA7Kyrvpp444rNAJyWDUkkfHAvEfZeOLHszyMjOM73NCEW9dmWPwVaP7uje5
Vwf4LOAWZ2c9ac9p7cqLmVYKl3nSPTeWsk3iknKv0sWPg2h633QKcajqOH7UmzqlgcU3Wl5FWEYM
ACMCQtvCUEU6bDvNdLHs7lYLp+70tW/eLGRS4thWn4Jqaq/cebGsQTnjcSmtaNMOqTwNji7REbCW
4uT1UyZWOHCDYWOEPH3JolZ4Ngh7xrcxoNb1ap2kM77by+tLpvV7JxW/KN+RjC5J0SATuqQFWfIY
tMkBh+eNY5US3cSPwPnj7o05i5kTn3CB+tUggeGQxuGeOJTukJfxdlQSHuy9xSincYJzhR5FK1ry
BY9V2lygiee3CnfZWXU+h6N9agDNVyYPhV2uQlNLdVGf5KzHsGP1vg/ihMikQNtPRmCvHbfxtiUI
RMOoX0Mv32mh1DeDTPu91Tc/uAkTXl0r3k04mmJll91zTR/9SprDu4lc1OyqDn8vzwcK7I5fjfex
zJC4SiIImT3wz0LWdUySuA3nwxmThympuaOmfq8QVSWa4RbyBdkeTf2LqYXfdY0KlQzOhGi1i9IG
5crQ5U9jICIC3SGcWy3etgpcj5IEoj21IOa2JuItL1+pSUdAsJrpW8ceapThACGiKFkDv/4IBYg+
rtYnpbUgIxoYXGDUjmG+8WLvyaj1Dy1XrlqH/Bk1GPzOfCXnb4cb7bYrKeskWf9JMm20qmvUKHFs
P4adeAJLuBM2QM+6Syk7jZ8ptHhSLckSa4dnK6g+6M5L35vCE0MNx+i1tTqq65aJaB9Ft+RmdCtr
q/aq3AQyeCs9BVHJTzrGnMxth18alnTYwRZXG23X6uZ27EcIxZklYGmGH3qKB13NrVtSFIiW+oiT
5mUyiZzPJAaFBjhJTDwTFKO6h4k0Wdpz2ar3AbnLZed59CC5ntRfPS74fnwKoN1WerquQsTzunKE
sXATTMqxQUbE2bSZGP9N8jII13ebnLZCpNxJQ3mfJV5qqB4ExrZEAT7olPuUOzGU/OHB1YkBLZVK
0H7BnYgYgNb1BAMdlY0Ejop4Wycybj252lxFq4HTEwGDZfgDqByMe51LskkOtW6JlZGoeD/zOY7K
BgZurEOzfizRebUez3rjGFf1TR0iN2oicWb8lO64qzlRABwQF79e9B55YED7qI1Qh9AxAwZgnz3n
RniomBqw2U4RnPSatXnYHavcYPIQOkBQXGeefHXy+lROlM1atdoJZXxQuR7XbdMn/IzGPtencw9/
dmXVXIhIFGmd43grPMTtY6/y308Lv8VkRIg9McJRdz+m+SlXE6LGXLWB2YwoLWi0Lac6s3vXjtZT
qD6ppXGdqk6xGjwDOKOVvE61wZwfaXIr3ND3EHVMnj4wkJNPIjdeKUxQ49Gs17DJro0u6H1cODS1
os/a5BoxlPpDVnG/IkwHvdyjk3tvjqv9SNyfPAEuQUMYs0EM7qruCVhyf7n5+MO09bMOjpfwybwB
+N1dUgGzAsv0OlbGd2m4T6Nmfkq7/xzj+mxWn0KYlC/L/GwW0cESHHKLcOYIMFHbo1QrrepdQ9Vz
dqKRx9dYrVSeRTKu3hDgeUgD3Z1rDfsyiq4YML9ovXwOOwsFpX3tVt5tpo9keM4dgnx4JaXoqqTR
aaL3ZGgEjq6JflLBJ8uUExDfYoA7S2xlh/1pquwbItRRwIANsxAV0I50QOi54kKUERdlU3CSTNTH
DYMtpb8oWnJBN/9mqTG2SOnbCtHi5TCVWym6c4hCv5ZGtEE8CUp4nTT5RZJjtesmx59CGGZNnt+E
NpRwYGkNMNSV0kUh6utoXblvZoospJ6mzw68+KqhwCfsayUnqC4JYEfI2IWkbqd7o4+JHtXbna3J
izt2qzJr3gKvO5SKk2xNqZG/gH6vGLDC1HLYtK2m7eyYeFWzVvdjbW2EUuIBpRBpOiDXC1Wxrpnv
b4mDaRhvlDqjJebHmstv4E1DhJsHEaAnoovTBA9x2fxKR4FISBro67JtgD74I7xL7t3OuLe9In5I
S+M5CHi0h6JS1grgBmmJfMsoSxwsj1Oq8LphP+HDNeuWLpmZnQmllOCBx3SbwnJv1jVTOdyG/ZWo
E/VOyR5i2nor3aqI8TMQrHbyhpmfuSYUWjD4Ih299uKjOUbelkyPwK+x2+2UwY24d9tPURuXG8st
bpx0TLYSE/maevQp5aidFL6paIFIGDLcVGp2oygEfdWWe9P3rkDDNzuOPeSOZuOtkcxNa5dbv28o
w5vdON2BeeLBimj1A/LO942VvsZJCeIxZxZfCPUntuiGi1xx172Hpq8yKHmCUt9mWlu/CFrVbYNW
hon/fZoT3zQF9rtukOAVltz73igQkiEYmdO+dZk32xz8VW2oyJti55awii3TWtevG/eOLjiTicZ4
UnWbx2WTQVpHpRG27o2witsx4AZPofpKdArRYkngUqU79Txe3dxrj25jMkGvRuVR0J8BARrD24I7
lCFgbqz+qi/UX2hMoRe1MV6oNA83Wm0ysQ5xBM2IzGZGh1I6nruVf20vO0lteU71icCIeX+f0+ND
SfI//255OVEh9QUDsKf587A880UpRvzjI5cX1YARoTmQETh/5LKrr+Ua2essyOVBGxhhcaLnLVYJ
UZu+2RNQYh36hvy8kUJS0X9GOYPZdiQKQufeAuAHcLyutIdStDcmdnaXsg8uSUkWmf1ixfJHWk2f
TjJ+1gaimG4McNmRmNb3nxMA0xVJwjOx4pRHPqGbg9/mcwtIJ9VkMvXPcfSZU0brptKuyjEufflz
mkpnm2U8BaRFpAW53mZcFD4UXdV3Wi/yhQvBi0z19ohKvz3KETDhsjZlZMDKvnZ8vUPX0vUqQhhe
XBZR2+bbqbce6xStl0SqnEeZfVTbbC97c464ckB1kbA16K23Ijmqx+KFtlabES61jrZ7hUB+Vs+x
XTHHP1bdHiPxbWlp6g5jHMgHUfbwx+EHeVF0TO2MUDaL0dmk58+ZOUXbyUHnVE8actgoeZtcSsvS
CPWTKg3ta6H/tWZT/2MoFXIRD3l6cqWeHsaeirqe3GczEVUY1woZA7pNDU69b/XwiRbkSZD628Ya
EX/NRySCRyceSNrkBx+uc7DhaX6mE7PRleJoat1OJtOVoUGAtk39HCoEOFrKSu9UoGgwHQcYtsj4
CYYLODeYpMzy9FNQ0kQUlb7JTab6TnwrZ0zmiILSdjatp7wRqcmTwSkQrno/caAeYuhC8xDBshjO
NgGBntltp1knp2iObX07hN1VVdQw5MJZ2kH3BXF70K+p/THEx0RKXE/dRW8aZkGjbrmWplDOIm+q
KU1LsUG9uIVXr6O7ItWDvdH11x48A1BsDKSy7STMk9y6dhmRdV+dTTXZ5QP6367WeO7rN3qQ3KTh
QIZx0sFOKzDaMKFeKXHK13Q4g4s6eyg7CpdldrSYRbnZw0iyM9Cg4FlTJGmiCfML2o36jek0/RZP
1I/Apa/VJIGFhS+76MnBUFttZRrVr7SaocNz5LQrTnpLcp5NRcBFtiYHr7yuuPGvBkYtllse9GKY
81lkdYD9vRncaoMy9FznwWNZ2eqazuZNQkqJX1Y3o1m4u8Z8HYPgXsmiwufRdCyTS2dF4KWIpiT9
MLIYN2rHqWt3ZMIyvhQJ+Rn5c9CBbIND4WdxRIU1ih8qc9flDiKpmlkAAw5OfUFHvMEwqLlk/7a6
39i4GIQ5PtL+5j4iG1RS9WtE2cElHYoZ0ypvxIdZOsfWTAm0jpOPpMzdNYVbKpNjv9b7K9h2bwOB
SUdDcHIWYbMx+2qPay0iEA4eCFbGn+NodNexyeiRdtKQ8hjLXO85wZVOLFL3kACOcOyOXnTRv9RZ
7Cdt9tnb4lkzRyKxp4/WIw6hI8mUlBSHO0PQH/LpPtMJ3PXUjpiFYfQtVUFPge/NjJC7jh2RO511
UuMdKrS7HNBLSC5F0Y63Es7YQWtfcEPulfa5c+KjEVWglOqDmpl3CQnZvupo1z1CRR95vPBdaf1q
FONKAS+OQeCmrAG45sFVhkZ3RXifQQ3lWmTys57i1zC5GFr9nKHhWBdVns9R5mRT29zRLKvdyj46
ezIIX7uq/NDs9GAI5TyYHflFT7QIbw3JKMQlHbdyg1vNG7w1uQNb5Kn3tVCfTSs5WUNxH+qYRbKe
Z3R6murMF7T68qQ5mG35TqYFsUoxvb7S8MSqTbvXyPSiXTWZP4LEJhLapbuZW+UD8UH3+VT9irhR
6FP9q1JqXw3aW6Arj46jnQdBy7gsfkAb+BFwU9C0/Neckt521XF0HIjH1Vs3zRCFZi3MAo9JSe1f
amW+7TVuK6AP0Tat9NfGHJK9N00PwtXus9o3AxMfgvJYqv1t5rpvVQAoU8RSUsgn9cShauYOuH7G
xy4nLykcy2MxD1WDqvjVKu1OhR8HCcxAWxq/d6F2Y3qEeagkg2pjsS0nZ4vKidDTKbzi0bel2nab
aQTfWB86j7Aq6HzO4FdDu+4YvdljATSxB0MU3iZyurNNBmXTHBhF2cOqQdGlF7Ps4RWSYDu0YC0t
gzgL8yrWsPPEhnNfJzb88fFgGT3Wi8ClOq299qp3F9GyDN1Y3ziMDdVQn1Z9rZMInvF1SyjlRH8n
1ENGRtDZxg4Z8EzlcDv/xF1ePXgZYFObOwK5H1u9jT4AERazY4ZhDl8hek0mMs3owK/bETShSLxH
fdCuepuN/+LrvHYbB7Zt+0UEGKvIV5GiJFuWo5xeCKdmzplffwfVF8cbjX3Oi2HLSpbJ4qq15hyT
WOdtsyBfEDmGKysDshp/DbDJb0iqdDaWpbxmcfZmxPa6tcKMtKTPTYiqcTyPBZNnkce3lxOpyzj0
qz8UH+c8luUWrqOXdAQH4+iqBQzBcSbPGWup7kpVY/9B9sWsTi9S8EfpATW7srBZFD2XyXS50TX2
RcxQGY/xXOQgGhwxXNFrV2fatYt69TOIELyl0V08ap9EhbLIO/VdqHWc9+24ncuKs1LnA2wSOtjr
drucV1trqB1FxZxeS50T//3DUBQxLjbaIcoEJi+E4N2vUvTQBt7CtcPFqIfByzpbtXifLEQFUjsH
EQ2OYfxDjfvcZ4+YrUqf9BcvGAVu8/X/FBjjDI0DOUQb2yh3piikjpzxx5ksCmn6xxqFuq1HGxLb
/BBWvH7WQymtemJgRl3/RAGOG3m8SmYruLH6/jxmiNBbtQbE6TABbwHHAnqCZgJ2VLDRXknneT9b
tFypS1uaT6qNfZYweGtxl7gufaLmGR0WJLrHuva2aB/5mDzPjGA2eRrQZ1hXyLp9U6bhQxgIl+wx
2op80I52Rh2a2bm+4VAhnJw0CNZRwHEB19ZhKui76wBClgV/X9dKt5bIEaTpix4nGrRIXHRZr6EF
pprACJh7gFC1HWl8eFojACszFDkzTG0MtrY/ZnLF4kbnZsUBtk2D1dx5WZBJGWP31deE1kwmXHjb
Cm9l5ty3Ol3Sznjs6umlMpzTEDLLyGrllY6tpRa4iqOy2OcKLUoRxVxnuaDF8fwZR/M+XmryGdLm
z4JfGa4Ae1bmfO486Rg6JBeCEeg6/XVyqeNP2vaSUwgxg9m5haG/wR7nkp3F35Otbs1c8o+L0hSH
OBhGTT5sRNsNaH7K58jst2XHGxgiVZIhRVd5cfqtlpfhUbFsr3c4xLVynW4OYe3VubGrzcHyO835
orw5h+AAqYQUL+wXAm6z+c8UdV95Y/pdLKldHVKlAk2wgQx8TPvlCTLSs+awf+rbW5zt/HuvJUF7
3lyOt0oZGV4/MAhue1AtTXqWS0ozyqNY6oELiXq6HlSdLm1YaseInDpCSILoWYUpQxskdLZM2HIa
5B/mImo3HPorGQw3xWRCO7cXPrhoor0GUNde6f0j+3RmUFd26+CrmJ7UtLqRIWueU7JBA/J4kE71
YeqMk6LwAJGSJtbwY1ekygj2TVqib9D2nqcxnf24VunCR4lviepQQCXdlmSyz2X7Uyi1hU3GIOKi
gzT8rHXMpdF50MyL48/qempzPFsDRqiKRPfkVuQpyN3Z/ulbm/4/c71itVYp6wqQm4ygxy1vLffz
Oie+d8gRTBPxl1RhTFHu4M7hE29CskAh6iLH2ToEC7udAQiaif22beU9G9qnKBg/9NSWm7mzSXwh
jb5ToVDlct4FXU/uwQRxNKO/pcV94kWTmW61HvfdrN1aDAqtQK1QY7LyGQroUZx3wxSZNNUT/OY4
BHTSjFxKdlSeEs9f1QhK0Mze41CiRif9Ix/gMAvxPZoqOxgywrUeUkegasJLhKZ5Q5t8Qyud3LFI
nmTGtlmnE+A2hcLKThOQV9aZCHgDYy5vUtp3K4jizWRQGKswHRxpx67WLM+hAnws71FvjjaiN1HY
s9er01cvucnK9Tu7R15jT1chkxePxhi3Tg+dRWCbjJAZROU1DJM9lICFhBEbCg/BaHOOaKfSlcGl
5f4wt07gzdqCR68uuq1ui9wbY3UVFVBMWi+BNO7NKczcIKZLaGs2EOzirYQt6/TPfQIuIQJ+sM+G
QLs2SO0sZO2bek9t+yQrXULKVOerfEGv1ul+zFhfnIKMM5nJk7FPpGJtlNBU/cAYDL+fuMhUgmQE
kq9+YjZ/bgRTJXIsvylLluzVX5sd0nk+RmM77vNswWprisPocIlLiobQpvm+7Bn2JGN0oxhMG+Js
OsQp2ig1Uw9hpgHZtClDhEmGMf4n8uxJoOtTNGZG7BctJYK58jfRQHOB6Ro3EWzIl1Z5LRtIGnWQ
+lXltXV5rYbV5KqgoVFv2trWnBP9aliZaEG6sBaVsGPmbv5EqLrcQDr3mJ5lnpo/xOEE3EiRN0Gf
TgxpOTEQvZZlkh6LIH4M+pHCA6U57dnVumrZG0a1JKymfsJ0ctM1/QP7WL9XVWerJUxqh0JmUDvL
3RJftXpxZxUMFir22RvFzh7GIXReCAmnh1NWlvJNd267dGKXDbqrzVxmTKe9DXR78JRkiHe83kc0
VKyaQ89KTQDmhFXLN4biUwUgUbZJSIiqZI1VDNDydETMMDlZhX7FJfShkuIwIMH0rA6aNsqsNRaJ
ejMQpBHyKJpt8gv9D2yyPl9xK4mNJg/AbYnKs9SJk7TWTg7zyFBqn4USttd9pdzW5IxEUp7tGb1Y
EGQgIhLXajK/4k/ah2UYHdiWXGOKN5kf0A5BGnHA+O0iOVrcRM3v5n45GjLOPIY7G5XQHQIuGXXg
wtWwm3B1wIUrkdExXGLH1EgCD9Po0bALw63Doic7s1Lv7SBklKgY59opH4ao69l2RGw5B+McB7W/
mKuMkKHjAb8yrndnxNDukCra5gAxIONlyslUOjSqOg2DVDkhKkD5sdoLl4G+BHs4xDsxot9F+aij
5Gy/0tAHk/k8mvPBwHjmjaElXN3h0qP+GOMwURRkWJ7xudALYuLQf6hsvkSFQgh5w/0wlBWaWf6T
izFRudo5eDyhMB40xpdBtxm/FYY/L1WNuGXBAl7dDzNSwih0gIXnHWb5Utj0kewTtLTBb1WqPb2I
biAxgatPJSEoFiIo6ORW0L/FqId2c2VPHOYBjYobTEFvdAfZiXSwjYUO6a23ieO0C9dsoi2TD/OU
Db07wkzAF7OXea67OcNlxSUYp/U6nU42l9trtNWaW7XDpyhNMIlmXXjG8MraXjGf1L611q7dRCZ4
rg3V3uZOf5Pv7GDwxibClwYYfkqpf9N+2DnQNKkOt4TNsKWiKV8byCmZWRYeezrHXRXGMHVYsS10
1M1A49sSDtfnIJhPRrFSq8P8eqq0AQ8+QVlITfambP+EWkKbK/0DScr2Kv4j9iCMrajjK2IW0EWg
TI3Mzzkebx1LudI1InNmDEl2PJw7GELJirSLxgSf7Hie+Wv0oXuf44/O6jCsoUPZRqruRUIWPlie
bFsCSdouw7j+m5KHzsB5mKP/0bT+LkBBWfBfY7ufP6bm1CE5jbLdUEpk6yU5gxFTHlWUTwFcB2QT
bz3jd3zqLERO3X4sSbSnklblIvcA0Jl3l+UfBlXPa26Tyu7OpGtLTkz/LLXppp3twA9m2nXjkKtu
UeZuH2cfAmoXK6d+jaD8OxAFFS21P/Wt/QQ/K0Lu7JfJiFm7hqXdCexpESwEImMDOq7uWOrtzk7b
bxi1KZtPKuBMlfV9X5vXKEwdYmpTv5ZKcJVp+iPK0YGpCoNCFclvFLwwmGp8mhX8b7qVO6UnXtpW
DS7Q2TPpaADgh51py44UMS5LdjSx7jtXCddx8M/JrsqHFmH1gg2a/WQlBCltefvDKK5k94HwilCy
zUCfrpjBlIaasfpw8YUx7KKjabqQCtsNT83KkLTmrrkWsqbTYTqPSpRZiC/ab6RdbKIygAi6mLvd
bBhkD7WAhixd2ZWw64COPC+q8t2Ek3nVVuWhUR1S1I72kzZFxXUb2puxTAT9zvBRGD8iS+DRJst9
iAPcJR0nmKLpNC0bThF2XG3aoLcj7HkWCxySmvzSfCAGoG12tgHuB0CUuqlFV7h1W75AYVNfRWs9
NIb1WVopcEMtADA6qz6r2iAfLBqsOwNfMZ5z0mrY+q/hTJ11I3IWyNS0XdpMjafKoVyDeQ9T9ZK2
pHtdHIyqVX+W7VBf5ZVB/mZ/11XGGrZBiVn2NHyqRmm2DVEPYWiRCI5Ecm6Jn6xrc1Mo2SlA637Q
hnm+1WSCPr/Dcxo3EDUW9ZbGAT3sZNk1pZfULMYquXDYKrSWfcmobjs69ISRQ8cIx5YCe2yPZZwE
31HOiG2CdZoIZ0fsbLYLmC95qq5s+3oaPZoju8kKTpjNuGYZHAb2kJzmWTxqZWCQeVAenLFZ3ZPa
Y8wsaj+pIFSIwL0qLaHtCBm6GhjsE53mQAzRyfubtLNGh9Ayh8VPA1UhNn3UrnTD/kgq2o5zY2b+
DC0O/4jYlNrArqVbgP/2Hed7RaL62s12Vkr50kYeRImPFpX9LmKlKYSSe3NDhyyIuh2cidbVMoLK
2QgT2F447QEdiMpS8g7jpcJvUSg+s3eQGzFjIL6buYapd21NumOA9HvpwaNZtXar9cN2zD8D1Uqf
syC7jzPj08rgVVS5QjOWnOUmgD/p+H00PmQcCihqgcspl92v4gVSfHdN96LUvbONyVQKJH6RrNRJ
7+a6rFbNtwhzClNHtuwDq9uRDBvEMVdjWQHDq8MD6xS7qSJ6GROF1ddA2pc7wW5ad5zfManUJzOO
36qS63JOuzpWIK1nLVA1Duq9YZtXKsqkg1FTW4/lBE5qKw3Kpzlc3g02wxNGcVEl6VYtmWLE3Wug
N/EWFthbqzeBG9DCc6mQf8amynZpC47CwZ3vOTFNu7qgQO7Jq8ZN7ecKx+sy9iS1ICTJ1IY3qxeO
G8YxoX5FwhhCXlcsNrI0F7rD6otKde/JYXhSw4b0nLVNbJZx5fVlB33B6fyuFTM9J8vwrKifN5LF
iWzG4Gq2ChUPFdGvupW7emmindWNwW0WpfBV3GlIOon1Do35oyFcqkunCqGUvCvx5O2Es1h+xtzB
RbjynMaUgONSPPcjn5sJORX2UHkaVALooUNAp6nGJ3UYln3tkcRLPDu31EFrpS4jqkPkhBN/qBld
XwyxqkUk4eU7+imINVen7P99m87uHczq/9zxEqT5+5CKUsgVWCKKay0pCGhf73i5T/XrxaWPb2OO
/59XDNIKDd7l53iO+NXlAf/x7e/z//2NxWKj24f/9V38fZN/X5HrXbts//OWEGuXJ2uzz65FY3B8
rO/x8up/38jl1fRLjOPvC1dKSglxuWuditUMvT7q75Nfvv19lst3qiQ5bDtwkB6c4T0UUFbsHIg7
3hT90K1+20tC4+W7S0LjP7fZywoC+L1PgsiKrtrKPvl9TLiSI35va2GAT0ECd2a9/e8zXH7798H/
7XGXX/8+jaWssh585q4m6KNv454AKgZit79vpNYVJhCX5/qPbyGnNSruUV738mx4fNZwF+uc/vVm
p+rs2716y1lYXF2+JKttP1q//HPb74+X74pOHmVaOP4/t18ef7nt8iS/Py5Uoex9MPxcfvv7i98X
+73tcpfsEqL3357rcts/T3P50elIMtVaK3JXtvvv8/39cy8/X16u6AHMuv88zd87/benvTwmXZwr
p+2rnVjhOW1BWaZhhWX3xY8yiBmjrV/++VGdOizS//x6VPF/2n7irB0Xtfn/D7o88vLln9vUciDk
ejIt9/cV/nmZ38f+81L/7X6aE/Cefp8LfSE0kqvlcvPlAWaF8fXvX/b7BP/x+39e5PLjv79WnLza
zwm8p//2Efw+7e/7+K9Pc7njP/e53BahINuO0vjp4zW1egAWF10wBcXYMfrQcqPp7sJujP2/y8Vo
PCtWi5n/JtKr82U1KFd7PkSk8mCS5ALbYe0+5Fsd+iotRbZswlDWixjsDk0jliYsd0x/m+sZGdK1
tX5Ht64x2WKLaovj29rxN5+gX4CQtPMnNWjUvRMlu5TMn7qPaTkqtDQldurN1KL+62GMVMFw22rl
Df5clGU9NXObz3dzNXxjr/TSCD2BkXTsPZjD0gMEPZnNs6faWG4x6Qa7XFO/nWx60ion9aMaUUQ+
lYiLGmsza0G81XOqJDDHeVlHmwbLN+6ZKoLY2eQ34TqHKY2WKUh+yjW0AAyxLcj3BYIASmGm6NXW
JKb8vqr7w6TOEnTvouIRFzpIdt6ZYLs6yRdKE7Y2HVCzsaXQ0e029ONurcSYgQ85W30+U69kr8JO
75aoG+Ey81G2gdIxy6Ufg6kFof9yNszsUFTVDSpdcphaOF4j0JhyznwKqHhrcW2nQjkSFkzbExaq
x4699AgSmKP+SFeCPUZCG1BRyxawp4ZzkilA0JmxP9Z8dlZHHrsdRU8hM8SlwhqnBHbrVWzMW3u+
TYfpTyv5YOzBeWOmznh0cDD9kc8bZzxPkajk8VUTUcrqUR8IVM2MhH1LE73Uw58koIBUVSqCabHs
HblrUqm6facz/lYaexebgk/apJ1etaO5pTZ+ppac/LZWSzfr2m8Z3+UhQ3t0gTxW0EreGQp5efqK
d+hHhco8W1wCyt/bwYm2jO/zPeDAFCFCBAlrAa9tdpkPWZcmrMkfHqJr3Kf2/RQ7zd5uedPTguYz
xAqAqZ9/NMCqSDrQsTQD8oGtMjbgXOp0dvaR8qcL8sVrppv1CNIT0d1k0fLDCJsyuWU8UJvvnSKD
U6n3XzVxna7O6eciAxwIVkMqF0Wyck01MdlPySNjitFr8IYAYZo8cm58w0yV3ZKSvy66maFIzmwR
5ctLEKeI+WGboVkbUA9qvGFeS6Ak8wgpHMABDDPwYQsdneLnYRvczxopVrX9CebN3IRq+DEPit/Z
iuKOGnWZZtzQT4iuowIrlxN9w1HK0AdG9LWn5dWpZxX1yV5TfqRTID6JjfhgaGruOol6v3SB7Rpz
5gXR8DSTKxypzrG3qb5Lgvb8dIBYraRfaa31/lJTGNN4rHzFfo7WCtpKMFQ3WdGDSCjohSjlceGU
dsdupCmuabchEK9tzvS1Vz+s2qTsmeVAqMRjm9ZnxPSZ69CpFE71pnUDgHczd21Y6XDsnks1MEBa
kWbRYO6kSTOw39AmTM5hGSCfYtyRyGhvmYpKnaw9iMR8BtBUm9jWsow9UpvXqlckEKdsLdyqWr/X
DASXWTa/wFb7CMIaFn1cfifL66KngMpQh6oxHt9WP9t1dB5wH1wXcaf54zXAWFUMzkeHndejXTXN
iPESkl0Brut/igw9tSrekhEW9LS8DJlzNHXulmvjjaGiv+sWM9kOSFq6qj1CaQMMWcy7NIrEJl6K
aD9/CoDHQfaUEtJEXhlzIXL4oOrBs8QzKOgkYpJg7TYZhNVAD6BG02BtRi/kmMCU3qOOSz4GPiQw
bghhsFkcqgkLFjat2u3YI0YqNbvE79Pibq58eOMBOVtLtx3JOMYXLM8gBzwDHDmWNToOWfY6hn3m
aU62KuNpR7Rt/lIB3nItIuOzKY29MB0XTzQqDRkIuSoq+22rZM8i0e+HaW1OvwyCqS+cbKyUCCJi
/btUUtyn+ldbG3Q5GlTuKhb7XuY4ZnrKNSJG3FhDSGNnTLWiOXwlYW0z5eg6x7l8VJP6VLfYkov5
CATwx2hpWOkjbzjSfafFeqd2erOdFLECUatb5lYAhQRpnTJk3xpOh1LjopBvilRUPnoR2qOdCN1E
O0AbuZWtxDyUlac8pbFlyENdi482rrblZN5FdpZ7pprtI01CpAxgcfdQOX1hjyTc4cYRhekRnKdt
eyNB1z4OqScUZjeI+2b0DcUE+lj5smsGfMFA0l9sMBkY0ShJsWPq/QSHaye73NyVpk5OwHiTRsW5
mFTf1DKE6BHykLnO3mLs+6VSvjor7Hxww8gmLLR+QAP8lFvZ87x0ZCc0LWE8y1c5iRe9RFdDaxje
ly/C6WaxPZnScNVapKyaEDdlhYymxHhNc016woS5F6BQiQVcTwV3CUq1N6b2706YPYmqP07CIl1h
ROCa7Vsze0snjomka329pzYwhmO0ICKa8bmpDU0tmJ93sdJ4RsP5ScKqlQE3QMg3ZMz64lEgsS9n
6JrW+9xN72HLTFBmSELtkjZBzMQ3T79GGZ+Nenob6uUnYUg7hMZuGeJDb+ZPzFfXaM7yocJV2scK
0/EUoz+fx6O5IEgpl3jYphqQ6BzDq+mEH63dHsIeWw7dTbC8OdKPTv60Zrt4HVfYFZFPNqzJ+ElF
bqGY46Yu1ALgLB6hrrhPQ0gYGsKILaao3SScw1veJmuDDGzoxJgekxpEhtksNxHRhVhXr+usZ78c
IGg3pb5fddR1FRSbSgIKtb7UHOOROr72vKmDWr3EVVpvyP57dqAcsPI9xk1Qbfpe8tGHJ62iTLD0
XZeM+6kM/Hbf0kJu+VhYJJBKxFiuNiNjwvdoZjDYy+oU26t6gRwptZ2FNznHtCwfs95AzaAXmFQ4
e0c7+Mmy6apMR8stpuYFVchRd7q73s5c2Y/3VRe+W+BAmEPQhkrG7E06DvoDzJ5uu9DUMkx6wwvH
RkrqMZQDyoZGI/6um7YkFR85JXcm8bEHYA5BmZ/wBqC2wQyEZ4bTpX8RHW05AJLTpg3L2wwc8gaX
D5+miZ7TyMOnUmQ/ZIogfOuyEel1f45pxO+biKkKgh6JawGPAbrzIhyukW5FGzSM79hgPJZc3ReA
P2Q73BiNc9OVVQq3AS19FuP5YrRuKOgKsFDnKepUO5TKxlgsmvwGH7LkY5QSB0GOysrrdQm7FQ87
fRYmq/kjeuqKYw4xExrqjdU28UM3bLtAdE9c4Kgk751vder7I0wQt+2A8dtB96SYM7s5p39H87uZ
Z0LutbF/b1rHDwebqUY881skcxlNmoapSFaWNfB/hZOHIqxGE1iHjM+Y9SFIzdN9vgz2AYDaCywL
gENIc4YKHTi18TxyepLbWSTx0cSPNYTj7eQkHC51/KCx/Hhtz7kWBCljwvoYxuUf2ca0xzXG5alx
Jjf2hODkU5tQpSxNS+mNSSgAz8G496YP62tBsRjSZCNs9EQJskka60aP02dq7WdbAJInshN9tD59
0ZVi2EJgxMkmFSsQs5fa/UdYxVzNxb0CMXBTihrpNmFj1eiKht6tRaQExXgG1YdYI1dkpp+E8Z/B
d8DQW6UGUsMC4UlA09kqx62mWxOFFczpWLIPFv0dNlSGvUp6Z9AbZ+b6SUus2DFmu63rhSnmQsA6
ulwDzK+n2cUZBdEnO+XatdIa2avGxF9y0Ch/9ED/iMuUVGKmg3EEoMU85ZVquk6EmDjLKUQXK0Rw
l9qugyknWaybpneeAH39MNohrPsYT8EWybs345TeYDXadkN4lwymiYikfpua5KovlofFoOUyVO/k
Q6FWdRCNQbM6VyaS0akKzvaIgLZWQ+pOTPloZTGA22g5VBACiFMYryz7QcwA/qyPpM8JIoXtYoZC
901jftJVzEsJZ2DEJ5yacbhKzn4sBCVe1skNe8QInFUspvdlumLucwY0rm7yfKy3OflgG3M0T+FE
UAlW5nWTpFOOtTdtar2QbY9+cODLMLzq7bWi+UKdGANYyqNZmv5gsh1jkSoxBtr4QOdne/XujmB5
0pSFTTGujah9GyLjE2Tc7BOV/QgaHVq3lrhzmGUukacMgh2O/lKZnS2FScgZklJQGVwskPSVqfHH
YFwB0bX/Yah9WTc3cW3pLqSr+xh1PakipC45zO4VmCEbaekflm3/xMyXsAqWB0MfIXOSQZTq2kNt
OUinNAdRsYF1LgWmxwMI87U6DwHWfrJTBuOQUjREkVIbbOqApHI1BwkP4o7XRKsPTdBdKwgU6xLR
X5tV5yQrbiJVXA1NTew59fPYOczg4cdtRLZa/hJvU7bLiVbAa2V+z0iSqnxJPAZW+MTa/l4W45ts
x6847/YLQ22ha+/oOy2vIqvFLRbyoqYGW99CnmfLwVOZj0Mq73uGoZC1yWDGsaQwo9yUifOWWOhP
0D89BUSUmCqDULbuxE+Ax1Zl4DFUusks82hqTD7TsNsK+DReo8pbgj+vB8ASXsRUgEDLsz4oZ9Xp
Cz+M5gccbrCnJ3mfBw6D8CQ4sNV6tZ0HKIcga/UctDNzZLeDS+xoFJgryMhL9NKbR+sK2dhmaPpd
JyP0Q7ies3ONAxRkWrDnmHSbKjK2UwIaFrkdd9XjYqvogs7zFTAZRO4tPr8QzJTT4z0t5Has1Vcl
y67sptd3wTTvyokcqCHD9FJLQniG7iuqW2+2jAP1BZ5wCoxRbiyqSnZf462aHqikrYOyKk+G2EEh
MwheRmyp9xV8H85rURto8Ozke5bRa9RF23nGkKwMveEmjo7oan4pzTjbBvouA0OyKQhl2bS4WkTC
aM/sX9OCCXvAtNMLEv5rjmjQwjgjbkcNC6fcc7dkFV+J9DxNXL2tEkFrNVJyDKJzoYhDi476ApGQ
c2WW31Ugw00aVacujHwjtaCIz9N1leqfgCD2QZT0bNrQI9fdVzzO5xQVm6+URMPWnPFbR5HsDR1O
pXFsCXX1HTDj8xyHaD072MYpAZJKGYRuHWzNbKg2ANsYDICY9+L4uwyyoyrRNLEFs9jWWxXBaO0+
moB729TZxAPq36OBqSM7w18vdgjf3iVqFrlM9E8cCD5G9V0yA/JlmX1DN/ugoh79Wo9OS4hQteaL
267ze3W5bSJnL+8mrqaciiecyh+xHsCwGv6AZDkFwNM3MWuURuZRPshnR5uu50ZByVGziy/Jnx4a
E10Z0z/J9Cp19J2ytsKjaj5mltrBhS16P0bAKBg2b6pqfOYcRQ2iVYhcRlNsm3De8bhNvvShlybR
AS7ZGQ+q4sVM/55Jow7QFwf3XfTtTC+1bbygn3mSOdnUPdQVC52F2wZBvEHUgSIJLaVkt0DBy7mJ
ZresdzUBwsabKnT8H8bzlPcKH2jzUPLhbYrRuCchffY6whcHuB/Eow8e3CYkkpkTHrEQPIWLALRM
gW6GEclRLaBiBCM2e1hMivi7eiOnD4frcdDvnCi8r35YeIMQMV9tHKHP3WcmOzXR6Oh2xhoJgfoK
X1ffzHp5srLxaUKn4M9RfJfI4QhQTNnYzGRNxrAem8DjiM2bRPpH7QMp9YfEudyqHJip9Swj8aiL
wsOffxM5ULY7LCjZfNU2nC0h1ml72reG+tp3FiFWSEL4uw6YqnzcuDRjEq7/comNjaoPh7o/pbW4
aVkAHBPWWdNpb8G6ebWJiFsatBqQ21JdLDTu2q+qnlatwHPW12gZIuRaI0AdVSVIOw84Wqhi+qKE
x6XiprKYIJdB91mYw30V9UAKE4s9Tf8IavgakUXrMqSgpkJqbzOx5I0pwFzz5IcCQGMoo5OalJRf
UR7tE4tYI7zFamp9R3ZDn6ppKsCvWugTgqfP1SkV6eQ2dXaohgk/iVpt69L6SLUWejeTWMeKAVPj
v0064zMKivsmtra8hes+upXQENplPBYK9JtUIN2IwV+MxkNAGLceBH+WQiG9c/AmHDtPSvo+oHGw
Ft1VQpVAu1FH25lXntFpX7LvDroTP0LECQ9lkX53wfphR9n7rA0vKdHSxGzgNG5L/uZ4PM3peFMm
8SMWig9KiA91lTnLElZcNb/3VThubJULuZI7qRstpekuukTe3F86ldNuYsn0jJnWrBrrV6jW6SZE
7w6WoHWmesyz8BoV9ENuj+ZGqsDiw/Go1g6RVgQ6sIQDRdl1ZYnEYNRR1cDfG+PXOGtM909tVV+W
kX0GVRVQwJf3uVJvkLCxuAjcMaQj+ALAHUDyANuroKOXpVp1bWT5I2LITSHRkBSoX+YRC1OkBS9J
girW6iG/LKO8jhfTYEyNmF4pw52oi9FV3W6Zko2UceovobzOyuJDmPU70vHbIQ/sbcxxyhnygttB
bhUSWUmLjXubjOAmceXYh2DqC5cIlZMSFFdFNiy72jK2UJUNrj8QWqzMtUlnX1WUBLsPKMxXPfVk
Y7Fb/6jKcB4mSfMGTBO7cio6juLixsieIciQylHeNVH3Gg1oX9dDcJlrfVNQHvmh4EChl3/C7rej
I/4ayO5E5/Y2AGzJLkEfWZ00oLPVdWbmj12kv+WTMNnoRZS1Y7WznWUbmYR4DkX8iHqB67BKU4bm
cbVnN/bYzflr1SVf7H6fRrvrDhI/CMk1gQdB4NWqjk0VvFEe9IcookQJaNQfFdskTgT7PWJ7iKq5
vicdi7ZeMhuUDHV4zGflWMpKObHXfJlyertLL/0GBrSH0mJkT48QB0MNnXEzS0ENEpulMCDgCWBY
KV/sezdzPzyRDmnvp0U5VezKD2Ge0sS0w6shHtk0Ko1vzK3iVgmi+wqU3tzm2pWSoWWugaIziZBs
1OxI3eWBtptnpz5Yio0cf3ZsFwdY/qDMLZoayBy7y49/bwvyfcJ5yfjGA3wN47uodK5VncU2Pi93
WWR7YTG92mZ8w+Cn94XEU1U786GUeYrjQL4L+sgaBuqNNHplz9/jLxqFag8Ss8k1gsNa8bxkTbsb
qNCbkWvY0NCAjLtHuMAffQcCKhZcfRZlPJja4Oxk8EfKGdhLxmiopm+8tDXZBDg2kb5mb0o/d1iY
KO3FqP3gBuakocLOg+DTSEywOUQ3eVCVTAeLfKSu3HLBsmTXVzhH1ua5gmjT3stAfkWOjvnF3CQz
i/D/Y+88mlsHuu36i/orhEaaimAmRSrraoKSrqRGDo2MX+/F+1yu54HL5bknqrpBoggC3afP2Xvt
qI/29pKcDEnHqgustyC775Ei4BE+N7eXS24TGNsFtTnGH2Pgv/oSIgYZ3RL/zWqY09NiuI9FfalT
MAwoa55KhcMdI9NeEyo2Ku+Ch/FOe/63nhyPzRCSl5M/pLfRQSAK2oaTPkpDjbggbJ6IoJzXvdEd
+gHdY6MAG1YzkjWEbjzW9r4c5A8Jc5ze4KegE2+ymE6oS1iy6dUtd5ZNYtGM8Q6E1EWnw/tUtJRD
sD63kV38jsnSnrus2yra24bDSdlWARvsDIQFV9U6iI33ZPbOgfpFBZUeDX3zInDgrBO/ZHlMn4rx
NbKxpQw+Z7RYIY+tsH6TZoFKmGwaP0g5O3vI8mDIbNPEMN+ygNU664DUZbRYoEE5WzM5/mNcuoO8
54z97BrFW1v4+VpoDAaDCYJCCVhhvrVNblK4FEUmH6Li0G7sJJ1DmlToNGl7YvxdcmYlWJprwPAL
8WmTk2VblEF8l3W0mYVtDN/9XDAkFiOtymhguDIovqu9Md66iTOcsCEslbm/ylwXVPIyPJvE2zLv
anAWQ/q5s2lYOfV3ljZXHZQEnM83d1GOZ8SS+64go3pWDKbaheaT55ERSZOP3aYSmE3pmOVVvFfp
cCugrT+Oi/+VbqXa8r/11SjQLI0W8rbb6Cn6aOiwYFwS1K7dCeMApkEMlSqHpkcx8hCBeQEyR7Oz
NwTpl/eDuCFoir5eB6WjqfkZe7jD6O/7ho5fsvQj8zJumMBWGQwOHSKeA36ns/6hKRgCtU7LRzNW
R/ryZ+XAVejp20w5cuSRtia1VL1PByw0nKa2cSPBDvSJce4Yu+MoZRHzLA+PDeGV0rgEtbS30uib
zTBX+6VJMWgQOhRbsOwXxeaglGyPI/32zMfSkBKC7Zb4QI3uhakZn3+5AJujIxslbXrIK9rqnFvJ
oUBfqO1hUxq2Xo1NmZw6j/lpo2na1/Ykjpq7GAYYsMAOuScHiPcgKNelc6s/q46wYwKjMlbSPKle
S3exd3jOUpawaj7I9jYT0oa4680C35aXaera3Lkjym1Yy5jbgmQO68i8seh40DhmuQTA5tjGPLOM
Vr5clRaUCGes8c3yiLa1f3skL/nES2Qzj7Cda2clpbRR0TUn/LVvncu1jczOhbKXoaHhsQ9JkNYu
77hxeEkrw2A2KZdljZGM6w9vDvnUSMGLk09T8qiqB4MWCncUg24+lXWcERpqg0RYR7y2Wc8bu2EJ
NW9VlsesZ+36KMFTNewkB/c7QxRibfWy3DIstmOn3ATIMON44PWaTxLvusfCitZDOr+BYzjVgzdA
TUgr9JRYK8qZEdECQAByLP9J/MoCjLbjqK8ajmzo+f1BMUOlcRhYgQZgQdvcrb+tLucSzel1uDl1
/ch/zePB3+FTGkhBrIlVQ4MaWk2z68ujLrmTnQjXFA8SZJb6LOeO5WYqrb1n4eykrHC452Rtfk/K
+TSs32FavvuyeQjqdO04zXVpXePQJhjL2+gT7R7fLS0XQ/dzBFkqnGqWzJyKxxXjcD8yY3bxT6Xx
sG5j8SfQksAGUxsr1jskBVKQJ7T4f+NMMtNh7AWKlkqHc468m6lYOddurYq1spjmLGTb3qd2NB9c
rDh3CUcfWfYUswqOuKjFNq+Tp07kxkb7V0sKCkNjfh0mAFWtQVeYqLduYCLijvjuVEmG30jcrDvl
C7+9IiC2+5O7jMjsX2tIrj6nfQ7B7IrDML1Ji+NAj1/tLg5Ic053unLii6pwJVQ2YwNqlbFFz1sN
f4BHoOmOzmB2ycrqv0efhn6d0oIflHjuaApUVh7cKat0aX7YLwNUYna5rlijBfkUHN117M2QwxK5
L9L0AZI/EBoHug0pPNVdFdC/NgfOfFDjaP7X5Y9hj1/dYFCxuOPOZO3ZkpMC6zP/wlEe8b2YS4TP
ydjy9CPvKOWuwlekayffxjYYz6UJM5HuCgO2kI7sK1ze9FChS14BKifDmKW4Do7cR+XKbPDaxN04
3tdYs6RGyDKBzor7z3muLuywKVWwfYepJIGJWqIDqTdzWrUnnGV0/YO0vhpL/Z22aEG6OH2yDFKf
4obWa1w5EPoaGicY6PpL6a6SQvyl1z5+CLVj+oqMXUgiaRmzLVP51/Pgg3qSo5Fu75ubMyc1jWWr
oNpdktsXh+5bIQLv8O+v8Kn8HRw6D3Xm8m5b/xlwwUTumA/zAAkEDSLy5EQAWVAPc1g3rMNRbT6n
fZJyHxhvbR2PoWlZ3krZpLPjGZNL8KaSGKiMpqddtcW41hEHGbDv1EJ3eqqafTO1z4NXL1sLA9J6
AKY0ZVIxO2Y6Bwuk2fLw4CL2sSh1Pt5fk0kcJRxrrIvKnpNXVq1t3fb3Q+0/5iUXtFzwq9amvu8C
ctKzBCQl348AXnSMN5oxvehopslPmxFH4dfYmzBJPcbyaW++2m7joe74qJsyIiIKg3UFukx7l4KJ
WIiFHTkxyvmoFpuBEauZizasgJalmLYid8AaDkNf90SiFw3wsOgeKNlZuZxVOJahg63hxYqMfoyJ
Hjqoa4qc6YclFxibd4uo1A9Nn9GGcSFxzMw/JfuSyjtOAngzo+GaRrjGE8cewg6Y/Ubk4N8a0//1
nAHvYfc6dSjNJDE5K29GYdtixbft5VtOPrng0FnTX8/lBl2K/G8zQdIwvI7aD5414VPqONr1i84Q
U3TcXFb7PGXtMdAofPBprtGZv5gZXAMvkH/loPHJ2yZoucCyV5HlnSz41jnzl/Wg3H2A5OdQp9OL
uWDhU7Vg2l5xATz5DTdg28dihVMk30yRn4bEhjxDiGBu6uHkR0aOBm++DDbTA0dGf+IrChRWlVVE
LHhvdaEY9BnwWL5FlrGfh+hStwyIPXoRmTkh1fH4mdig3orS+dHLdJbgDahSwziKjxiSiWRzXYEg
iCx0iU8ru1VnzFEubhpj6c5aDJuDvWucbm9CTOqL6UnMi3nu0QJZtcM2kOzgUjgU7/aPldngjGFF
iIpUxH7J2Ay4blazKhpET9qPjx2zNHpun5bsuhP6T1Z7f96IrgvCFo5yIGPuluQhr+DyKdb6Sm9b
ae7dIWcrB5C8zs36I3cTrHUTdiVL/Cin/8xk9tVBVObut7Zjw+ciSeXEB5Vt3KUFV0sTMk2LtSDy
mrIVP59VgQSRuNjoMDCxdbjMA5plhE+ssIe0S1/4/B+9L41fMiTfj9fzafq3gYHvkGOVo36mdnps
Le+nzrs3cu2emEJAIU2F4qJ3zJ1xl0GK58hh3tQ7zFEFnmtXgjcy4sC/64ul4chvMHX2IvtYN+aX
GY1glkp0YrdpVtkphC+5DyysrIlAdY+DPsz2vPV4gkrUewULd+SKd8j5v9rCiQ3LetpWgJrHCPe8
/im99i2oFd3oW4qC3JgROydrOjktwa6Qw3kCKIF3dmR4su79BEmdIeuNolBtai9fOzebC4vPt2f9
MND01/ESnCckaWFpyr9EQT5gFo4PMIQOk7P8M5SfawBhFO6kaAMKzMqm2HazY6yRzTlUFxAbS3dr
jpM6tV3dbFTbPOIDWxtOxeOfyYPmUKq6RmCUBz1QBE3HCo+RLP2JIa5hWuj2dil43+AUpUsXh/KW
Q5ir1mIesUDEwZHOBom75W0fhBs/eeVzXOur3dvhBNSBXyMJR3y0oU+3fKXp+bkAc+8axuWrZIah
59nZKXWbB8LFbrmUNROriSHGVKQ0q/Jt0wkAJfWlWwwTavOwwTUBXi2jKKvbXUWOJ94VFSYl5J2O
jB4/Xs4J/OpVFDfl2qjJmvTTPTlFKNxRHJkAGNfwa94SDov5hN9laCkBOgUHjqIfAMS3YqBHuPiA
FEokoZitT7drLtLodkWQz+vOpN7NO9wh1NViVeYVrO3x2in7q5ZHZbNqTsnoMQ77DdA4VNKBWDkE
P97cfdL8ko3/ygRlO5WKWUl2tDmUxooyYlLWxUunSzwiqR571B7mvlZ5sTFpD7iFe50szHC0p/S2
bowDXBnQZtp6ayd4Nw0NU6cAs9IRkRuU7n252E+RnT5K1pSN7/XbjNDHoDYPETu59NNVXzEgc0Em
pSndSCxwKRYJqyERFhklf7olqDIEYgeDZ2x0xT6pQFUP5sbrOqoSmo0BIVp3tchPctLfUTp8Zy2z
inQhieQxb/qeh2bGClO9o7v/Tibnpx+qdQTp3CZBYGuIiXnZDMiw4dTuxl+0ZBnYYyCjeSYudrU8
x473mnrTzrDsPabMJhSddUpGccPLotHp2RCdFq/t6Rct9boxajaMVq+GQG6chh3WGL+QrF/z7Eva
N8BBtqep+4AljMSGrnpboiDUoA+wOpkvQaVRIwV/CNzAtpDEJwEm4Q6hXY9wdjo5hf+E14oGd+G/
GHo49VF1+Yfy//+pB/+31APHdkkK/z+nHrwmWvH4/u955f/1Tf8z+MBz/mNJl7+yHNonFhEH/yv4
wLf/41JtejLwHMd3Avu/BR8E/+HZI4mAzqjrWqZBGsH/zCu33f/w0whD9VzPtywibP5f8sqtf6/y
3/PKSVAIPNvz+Jn8GoQp8Ib/e/ABjtSKqkSZu25pHtyA/prMynTtnZwugVOkkDcx1916TbPNF+/Y
3YQDA4THgrEIzlpM5HM69gdib2z81vcVub6mNXGimAgRq2qd7YYMeAG+P8x9iLuwT6FifVlMzmCA
VsIgiOHNQFvpDcSF7hBG5vToJegee//QGO2Ta70sPqPYltKOyvacm5jVvfg++10W/VZHE23q2tjY
gQljV00fY3tNXrUDBEqPRxRg4s6z6o+0VV9TQuJZEWO6qt3HxHJPhC+bITIVzs37+TdpdSg9F8hh
WwKIIU913hE9sUK3S1CPofAtWqidotK9VKVnHdpKUtJ7fZhBkibIDdA7fQx/D72eFdhjE1U1TI5g
Jpm9LH+9ApFGwTc3msk0V3oMZw746ZRHaIjSR2285sG37QTPlKTnNAle6BEzV7QIJc5bzBh8fI9J
RDgwkQa0U29fCueuECkTMAfuiC6wmFVIye5kJ8h9iBdEv0bJhoNj+iYeJ8VzCg4ufdNQc6Z/T8Wo
NkuabLuFkJ4s4fe3bJuRJrc9ZUPzTjpFL/PyOONlngKvPtWJe8wb3nbR9xiWyZJ3mGtfrZ7FzYlK
wBKOoAEaD2pDqODOJkDgUhjdN3FGPQcH0k9j0ppfZzmbyBXZRWaSGKgc7qyxIJBsjGBtLAqxJeMr
8MoP2Bcsjn8Mf4FSXoZZR2hJ8xa4Qt9tsuA6A5Q/9AJtyWIvEov1Sz1zpQKFwdGNSaaH/X0cCJ8w
6ZoTfD/5yD0nwfcN+ba6UcnYTLn5P/CcorHX2QixwHp1kjJGvwLYNZk0mbzuLqFdsIKgrkICvLdz
mv84Y/A8wtUZVfW9+OIL6WO1GdETr41o9u+0XKc5kWVtvZpLx96WfnlCFKdxeZfQi2L/4FsGTcGW
zGzeFryGjImuSSCPQlwg0NywGfkICmW1B/pwxI/R0rrPzVXlFk/1krYbaCxf00Rc0b/4taAfTsol
4c+7PWrOJMcQoCEdpVu68L8vukDGvQgOfv/y7oSarVAxFoUNBsqxu32RzJbBFDk72gXlYUJyqoM/
0gDkrJH/oI+TRfc38/2t6hAqphqzUCuJyi40DeVSg4hB5PlbJGn/X7ds0qJUqrAeQ636zr3iTRcG
1vB8jSW5XU8QheFBesZ+jG5AXK9l2+dLJPJ9Mi/j1rnlmbW3oDNCsBbMc1MRVaEnXHJ2YyE4ozAh
DmqPaSwXRhTNmTDOlyztdinYfTheTrtOB3c5/LM4RBhd1mOJ+qdKYEhURvugexfpW+re+27qbphJ
3zeNI7ZukIeiTq9eo+mVOHGLsB3SjlIjGAqQI5ZM1nmXL/uuCjadMrr97PaXOA0AxFkgrQaSeOlE
FcY6H6njAODuvF7oldtKzr8SZ1Q6+PZGDwY6tBGhsosHzuvBEtysGFHiPCUqHjlL430rDdSkNiy4
qJnEOh7jTz9u+w0BZU//Qhd1kRFEnDSr5dvIgulg3b5EC8aH8TEbuw6OgkGyFwwlzM9g0P37Wnlc
WrdcYYsu9hOezXYizNi83SiNMHMCBFAO9X19wMCstp7gcCvKz7Gg6dPP5lXBNid8JnEZV7VfdJ0T
kBveTLvScriXmgeH40UoPD4lBODegTKaY5aVzo8MY04QBePQoUm5BXyqXH2Vlm/fE3pN19hb8HGu
XW7ejT9BVllq9azjqdzmZKXeRePosSL4YTrOjN0kZtUYZJflgC8gQmPtwmqDgDRXRwAYyY3jvoln
fOG3jWjS8twq6slZleNpmrKnEqnzNmqzh4yxyf1kIiPWiHqVqfXrrCvWLeBc//6EaiLd4ApeGI2/
jaVlwktr5f3iJJpkXqG2RF2aO0p9tYKtz1WPwGerwCAVPTPlyWysn26ID4Wu9MMtokXKZDX43fJp
xdV9rLMahd0tw23U0IKawH7j0hKEOHfH2agnUgU6yKlZd+7jxN6Ui9UjA6hp0eZ2MmFDMBWH3JHj
rILx4M8WY1hUhZyRO+66KQILLMUNnYnwp0WtAMzO9bCZuC2y+RvjgfnHVcVfMlqcY9XcpBwgY9cg
dq56WXyW/CbhtqNeJk0oP1cTneWIAB45wejPTH/vOJAoLfR0N+XWSRPntMWfUIXllL21nTROgFqh
RTFdOFVdOtANaLPQZ6QZCqwm64hIFHS/SJStNn11Z0YTqY2VZgQeQsRjjrGYxj9qxPjNRYV8Uj2d
1DqBApXVo7ubAI0euopuzDQE3ZMDzSHKYdeU9QXmVbVnaOUiLLGGFcmu5ioyCcwt8u/SZhdBerdw
XvOPYyL7vVkEz8wojd1IRcY60VdHyPDOLhe42E283GeDnxX++wcuYbn26n7LosSUO8mucWJd06Uf
nkqbc23VqsdeRJhC026+h1Jdnmt6rzQE08e8N5INsYzPiimiEPYrybjRR+twJE5Ajpy1Se84zcgH
Wg6mJ4eDPy19iAQXqpeXdJ+Mb3NjFId4aYu1zeh4m3KUIhEj77G9M+QydHrsBomueKjd6XEEg+15
4pqOVfAgRx+55NDoIz0sW3HYGhjWTp7NgXXmU116TRlnBjvG888V3V/O67D1/Tn/FH3waAu3uGSI
03pnQC/se4Re1CdkLjaN9cg69N509rrBDWPNUadS8rIgVtygQ+knW+19CfQaWARWBJe6rI7GP/3i
q6sJ/6a0mmDtdP6qrLllo8F+4iM6LLF7ojrtGJ/XDF9M8T4kBZ3soCxe4Eqc8zTdqizVp2jMMAxN
7cKk9CletMAXMqJCirC/4LWqjlYrnxwDeWNSaHGJjTk+C5el1f+YS6WuFBEGwGR6u72Mt2lKw73O
yMyohde/DDdFUa9TbNRt0r/0fuawZqI1WZYGGRhP2+xXzUthvi+MKXZq5OOpQIfF2jublUNjh9An
7CCexCLGrBQd0PLUJYl5wm+QbTujst4SC+xG7x6DjnG26U3OqSbhRAQWm2/fFacUoDB5Q+JQt9Di
BvRSG/pqmgeDX8EWcb2tZWKfxiEmQgGhvzEZmF9wBr403F+rIHDmdeyqT81h5JKkI1pBWvm7VNER
a+2R6RORiXt0HfjqBn0JUrwjRG0/LzF8/wZ1wTkjeukQb1It8mOdQja36tR7YVb+wdJ3Z9dJ95JM
3cZmxsRb546jCmMMOKmGPyb5yWuKv2laCWDm9CmWtHfe8a1l6oMJ20BzYcDZ1BoAarXEg8wOeZl7
+zGY6cyy4COVgTMV1k7sbgiD7bbUzXorWhQN86LkQd38FwJJ/c6kbRUuGdNHq53Np6rmx2UldjoU
iG9dy7zMUF79QuYVv9gg429nwJRJp/xFLyDsEFaIydMvJfoyJkgTq3qz1H/alGgDklfUEa+NBUzK
JY5wqL68QpNhCs4dX3HpAI1pXhA9ANKOv9JRX5yqCGELVPcoeN0wmmua9QnKGzIWIDfmqAinjoNO
6vavcZEZ+wicUOg4NTkWi7Elo1mwTKG0iuAKoBL6aQuX9M/Ro3iK2c7pHGDTcbk7uK5CwKMnJSHa
R/ptRrF1kkpxlAPBvmE4be+dYpbQdRnspTFj3GDJQlWUWBV6z3+Pi+iY5K7zMM8DuhFf4xVpSfAK
SDfOvGa6r4L0k58SHQk697FFoEtD9m9d7Bg0ThKMCJgm6FbRZL4ztSVbQD2qCZTxAvRzVxUxzgHD
aPemyXVPlVzXTI6vDCcYi5PBhF8CC54BeWKTx565dfLud7Kr+CnLGBWhHngr9TCGYOryPQ5BBHZK
7pfFPpPe0UEOlNzGTnCHRDC6Dnn00MeOw5MjfksCqfeu2IP2ZfQPZ6QsMr1jQrRsuNEI8OoE+hU1
yp0/1yS7tuJsEeaTsn22LPZ0vrDgpD4SJ3RD+TFOiiZsuaIJ5JAz1deF9iAnIyuTdxp7EZsEGbx9
lexLx/mKx8XctClKTSMg4btXrbdNBlwlBIBX5yl3H5K+ex6DOttR+QKLHmqMH6461Q1Bup1lVfxk
7CdaBbt24Sd7jf3rRHTNGsvQYSDL9MJyQ71Rm+2jTtFQzIyOV0XaAYILsFzga4rg9Hp16KliwBjc
BKEbqfup8Pv76A8tCBQiQauhQLsI+iYDUUPB8LybvYekFd1umoj5hPmEw9tlYiGHDDNUfl4cVDvs
TGj1ekQVUey9z3a8LbSXv5SRcRH4zMsiLvCENT2fD2L5JWUOyqeWMtcMO2cawmosoZBnTCQ9MugO
JQQ9oQYe9ZEtfywg0i7AQ/ps4SJDPRYpWgnhcWOm5jopGQLYdfez9LI5AnHnty/dT61A+YxyaEKP
sJSDWGBdQVIJ4AOlK5WixNCt2z8APflDYPq8YvyrqPpQ/JiVzLciVeN6mIcYjiBmtyy1d/MNseKj
x9w5BpKuZi6uCcPydY1G+Rb/0B1qhtHdHFRHhwBlGtug3B2THl2TjScvGi+YlrH0L8FDkKc9KQbZ
sygeHbuPn1wf7Wsjzash1HKoh+pR6AobUqDI8kHodsYAeSpSCr1YYjaO3eASO7goCFQj7CnZzp2U
R+F9G1U3Hy00+nde2vBZkudtVE9j39qHbOCfIkutezdX+wLf0963gIQ3Fkx7JdzN3NrRs6RbiWe6
Wk9L/dEVZC6n5rXUXvxnwNhNPMhmiq37doBca1a6vGe+nq5sQxebwEGmgTtIoPU2XVbMYtoRcoD3
W/UPk9dy946psYO4zAAHsSy8MrhCuke8jJZjqPzumCZ2aBLXeiIM5XkOZjQIHQMyF4xySBQ3YeIo
c9cllKNNZ2M9ZHSUdk76wVZt4Uwpme33I555hXCwlSEDHr1HFPeCEoj28lzRpbbgD6IssQ7uCwlJ
01RRuTSkTUwB4VigZl0gb/ErWEfKmpznyeJ6b9gC7uovPH3TA973ggii4dsEehDT4QWB7uzskXyT
OZE/jRH8OPlkwS0o/iKt13scthvUD+6ZwzCDCRfXNEJu69WW+9gMgEIHJfFFSA6XYKF4NWtkGj0t
Fbc5d2hrOWkzE+hNmAqMAWpUte0TV+JdMi/eV8mRUjB+KJcd7k0qRBK63+PuvrHK+S1SsKV55uxw
bmTxWNigayo174lrOQ1D/4qTPV+b6PPIEakYdwssKmSQ3Gltloh2fP+hwkDHAHOvnLb7y5dwqbNV
xiDoKU5thIrDRowx9a+nueMH8rm1xfiMcumSJK2FJXxOALRB5hHtNpNc0RlfOJYv/ccF5neHbEOt
b7YphUvrkYDIp2mg9ESWH237d5KtB47v/WbUZh3yd+maRlu7EiXQRLFh4jeitiRdSXU1q1uH0QME
/S6GjbcqaK6EuPthPWK+g0GKeoEGfrAazM9mKar11fKmt2FEUeZNFVthb+ldvxgrPvL5vh99eWXp
d6554cK6zNko3b5+iNrKx+iGztgSPhUZqNcGeekfKx72HKjyDwica3lzPPRJAwYxsBMq9RaPwtTA
t2lim2tLJ6ad4AObBv0Xn7cVunH0TRJ8vlq0W6yknumkkr+zH9LuoUSxc22FDWjSh9w12bQ9jKDt
d0vKm3YTYYSTM7eUNWa809xyGIyYWhNYZdc/heLUb0I2NmU74JYM4qtU/bgdc92x+6OgA2HsnAOX
EFcPP/u6863PfGGo0qhzXqIWnNnQe4dV2Qdq51pFBfwjOiVYbY+pX5Jr0hfPDsQC23CTTd/Lp2T0
KwZn1lEnPRIq57lqEPUWhynj+jfx43D7ErvlR4PN+cEpuEE59bmko+bj1IHyR6nZt+YlEKHXH9qU
vMSpwZap4mwFfPJskXNRIDJnBG+S/ngTzwAzDi03QOmva2QUgjsMCPmXGPA8Bs2bCVy56edP0MEf
WvVbHTlIHnV50SN+4JpYnSXomOcM9gtXeUDL1l8cq/4zRXLHuGebM3te2AepcwBvlL4NyQTGlp19
oR1l73wBU32t/fjZtUb7jggPus/KbX9l4uLnquK1Dwr2LqfiuStn6zL941w6237sj7StNdYLDOcl
VG+e4xc1zticmpc4lyqsEvGC6Dug7OxjWrdwpZc45pHr/xBqoMLBOaP0x16LyJ0egItnKUAGOqXF
22hRWKsaWh+9EUG94YzFtpmZCZVIAVABkP9VLX+s5BrHVAp1/s49+SELBB1DSaJs7bZ/uljiRDCj
1yBK/2bITrb4W4/13I/4hrzVyAZgSbzRIPNCcsLlnZWaj85M45QeBfIT0HgZQEzvdvPKmPaKePRM
Zl7OaHtHmm+vakatTI4GQQyTBLhWWFuJUAgaRvoiq3Zv5TmQPmfikFmJJZRcyNAUjKVbmGoVPctK
8/EZZfqnpz+I59iNKDHtFeoiRszF8kv40SlTS2hN7JPmtPbrkwtRFhcUI0+iZbwW/zH9y6/en75g
mdA2pn0A7JPaaTZ2uhDO0TTXranIJ+zaYIUah6Nl8+Mm0cfi4hXXU8bnlN/3qe+tgTEeqRlQ1x28
oNmZ0jlauD9WcslOvbKQms5E0xcmgDVUq9xqiA+Hbtz5o0PKWtV+RKBMPBPZl7FwejeD9jgzDjG9
bCcD0vOGbF3RZuEwDV05JS6rTY66rv8qj0JuwWau4UIgGj8G4/Jl5IVAft0FG/IIj86YfCk5tnsm
+yv6d9fUmM292cDIbtAnyZ41yvfsk8s/Ia3GfAY2Z0WO4A8J0uNlYXBfmOrvaMnhnUqFvD9sv07i
bcdofPWouVdSKJCtEZVdZXNpdT0hXa/75gOAIcIP4WWXbqbl0AjAUD7v7S5AOdg5dLzngCeAD24I
UcntSTWzwIoAsxmVb2P9tu7R1EM/Zt4h7P4VeALCjL3X9MUHwZtpWIhfkVr9oV+44/Jbd8GxyT0Q
aRIaXTGzUOHyWyCDoYs1gRwO/UscTBN6hvYaeEjHEys/dbbwD1YO2qUaqMzyjhuB8Ubz7FDSTqZg
5yg5zcJJuMoBgETWonbGbNptS9m8cSTTf1K35tw6DWIXOQsoPtEiEYzAGKHcwMk8TP1OZCi7goLA
T9s5BWX9QHVH2OSVDIYgtMTYbE2PLkxr3Mb7gY+WLG72LWEG5TSU93iGH92pYzKAfAbFukXOl3xw
RySUFTCmBVpzEYAvVLkk9HT0EZMKOuxNJa43Nn3LwmuhAOz76rKM+eNiAI9NyURYpfeFLoAHWbaE
/IgkB+bKRTXolNph+Ygs46u38Alr1FMrzjFfLDcmkZhbYeSEfbdfajTzzUCS1dDfNvVh3njKgaXZ
wunJQW6sEb3oDakM3rbl/ktzlZ9KIy/3JfWB3+N3l+NbPJNHlLdqPfQLWT7jnKw6DKiYjgAw64hY
zuV3zsiDJmm3x7k2PWQ9J0kihHD+0LUiaRfvAxYGnh4oHI4Wz17zMdVsDCR7vsckIrstXKqGqE8Q
uuvWQjShlXMsEnEts5aAEWAauWF2oUTNYEaNfR9Y9Rd3RIGWnTw91K5iKW4GpuxMkhwRFbGpoE11
L+OAUxCIdHey83qPkxcRu49HJGmWsKj0axp0j25T4bVrGMoVHfARx6ZCd/PPMgdiTGf+da6wpE1L
Y4Z9MlubQc/uyatBynXeCwQl8y6LKoy3gJ92OkFFT2wAex0edhF8BVUxvufGRxUPAxrjuN3NDW7F
ZhaIV5chZmlqo12z792RY864sTLvzW6KZ4+e8zoK2ultxKo+LYw4o2S7FNbHWEXOCjLwizmA1UpN
ke2057UYIC31YZIcByqmuHiF2jGWvOOD8KGKxrsyeR8oK88E161mQQ92cfMjPfhiFdFGWApjXxNE
sQrqGXud3a8bmykh3AlewXoUrJGcD9FMRhH7UV0eVOQe5rghjTKY9KYmH6yRvFLdz+4K18pP6ch+
UwHarwmaJc4IAjlB2LRIKf2b4tI3XDHAK7aymN9BXiiYJe3+B3vnsWM30nXZV/lR4+aHCJJB86Or
B9fb9EqlckKkHL13QT59L2YV0CWpoQJ63BNBLvMy7w17zt5rEzQYwsHv12KYNY9B3FBX9g+dKfC0
Jd4uGFx6uO74NXei5mTkYrp3Ovd+aFm3agJd7QYjq3IWpZ8xNjeZdNfedAan2d9jhKRUhZgx4f81
6RF73XywC+9ISR1MDtndIb239RjmE3mU1a5KhvwE8+Gj3yTeyjafiewmykO7T8NcfiC56tFJ3G2M
iChMnUOYjwSXDyK9qwZIBgnHwpMS/mNYDeLs2dTlIme4UYsg23KMW3pfTgWLuysvQ8cmK9z46EaY
3iak/2f0CMVLYbAwSRbvtPXuNJnBHLXrzRhZR8ySEoS3SPdxxV6Vx8+pssxLTtWkIR/hjjnMAbhm
32KjWbd2xemizEAB6OVCT9qlajDH44HYjIJauapuvGIknZlbNxvrVOkjgtr7wRKcC+36pcfGjoUN
q8Ermvp4XwiyXQURLzASeN9igRZBE801DKR2UIb0SkoU0qGNPW/TEa1APfncfua8WOU4xAI1mfcN
Eb0I08KNP8BisPNh7xl8PO3BCfwnyNf9deEa5U0vdmMQUHfIqhO2qYXdw56QoGBrXdr+aHqyivZI
HdkfQh84bNWzZqTWOXE5eonpMht0RGs0ypR1NcgxN9t3kqUuUsulw08RY2LLaMN75GSs7RCX9gAR
rrNvNmTWmKxOdAFoH3CGZ2BG3eekknLjRiQl6ZEIPyJ50MO2483ofx4qHNcJ6UcYVjgUWyMMHS6V
dmp+yyaOselMezIynGeVfO8T69s4Nxeo+/ZWg6jfemGBOrqiqOfFWCVmfEH1KN17N3SPoBVwLlOh
9etn6muQSa3u2a3kgI5P3cbcSum15NatnyOpHIOvqbu4WQtlHGvDRUc34rABmbSt1YOUrKMtgkNv
9h7IqgHJgvvvgon3aDqjzc14oPbZlF/mPuHqMKfhYSD8FctGt69GwrgCjrvIKiM4oPptIDVDDhUE
BvdNuz319uwNGgbUhdrHATZj+SiF3uCwR8cZz8jcewBVlgUJoTSSm4FEKd8ExdoMt54ISNILd04Q
3KnIrPdDCh28DzbNOKPmDGWBnN9LN9nU3Rnh0rlSKFEHYp5QXJm0w8ajnC3QzqW7x0/xzUg/1hWb
s4tIvXGsmznV8bafyw2aD3ou1j213xfgW+R0cblscRlqaEo+TIjDoO7IJYle9NyMW2eA59NlDY1q
bvV7rxCAw5TedXF1k+CfMEqIRGIaQWeBbBH4+/YRtm9RPPj3MzK3DzS8sPF71dXp1I2ihTilpMR6
NhdaFQQPae56FDvL7dLaW0VJTdEnrfcMn6tTN7d0a/Hyd9GDjMOrVwN2kZbGhqbIlcOcxBE22Zqx
nx37uP0YeN6WPseIC4wPaF44Jggg9pBKZujF9OcjgpHKYMZM4FLIgCoN8C3k4q8d4jBZXcus3aLy
9bbUgBbii0d1rBkPxki+92TWt0MZvdDyI54ofi1TIu6Dwr3NAnVfS/NiCOuhr2HFU6G7KhKHkBhR
C+pBA/n6S56TO1JNJroMkLQy4wboiKHbkARaAPBgvhVsR8a07jureiFoRp0XbRNnV2jsfTsOW0Ck
uAQmAPGMiH0jRL+x6r7aRO4o99rDbu1EDhZNdxxQxztAtEmgomjibbjtpZcgml5ar7sCxMjOdd6f
dLgY2TvnFMbykEiuXbbWSFCy8iwdcFl93IzgEO2bPvfpG9B/IiIRc15UtK99xOUpIiyZNIUPTeAc
dYAuCfMSqumeXVP7QD2Kt+Vf4xEVNyp86BhnLl5bSnuAKJ8TnnzB1FQOFQkoW7aNOCca73XXPgta
m3NkPJXdMF6yynwSB3It2cmbq7RoVbSpXxz7pMWy5zz4ca6fgszYyihFO44PelfX0S708gH7GFCi
KhyoDwwhldlOGmCGeEB3qq5zTyNgOQKb7nsvL95wNUe77uCTzMO3msv12poQmTvxJusJi+j08Kgl
h6TQtyEXiAy9pXCQsreqwYKX+NvKRtLUpiHEJMDGfGxEHUgoZVuKKvNdGvZXd6QoGsRRDJ3lUSH7
2FITrzdlUFyDqI3oF5mS0Bfit3Cvm0g1igGB1JiWt2IJKNRc78cwmy9moM8pn8laeePOC6lgW8X4
Nk60nXEe8RZ5ujwOZEhS+96kFn4WC+CkbZAsYsni0GYp86w5GF7qbnCUVNvwU5Dqjz0JJVsssgBD
vM6Hb3TKIrLsnPEMFuEaTT4RJASG75dZi6G9QxIEMR4NbHDbAfMRLR+DirHjLpeGicDhNZiXciC6
ehKDc2y2KQ6LGwfEXCOQxHrNm5apWHFfz7ao4puzKcLbPqGyi+z7mz3NhDcL/ZWMRXvgqmYlg7/P
Qu7IVjX0945xqBBJHUoTFkQis0NCE2Yomx5SRIEtABNkalgj+dkC1dEEOnBwH4St9jEnrk2E+4X/
XQ0YeWS8nlV3i5gxPppBzOGbxIWuuS0s6mLM/EfTWko3UXGwuu7cW96+zWgqDDpinpgEMJdFlmwT
bD7o+Iz0RHnvMQnaeu/UH/oZs96Cb2XnBUcL50O00wc/Vx8Sk3LhlICmBXE5uBSNsgHqVuu+EYQV
HYbP3eS8THQfEOwi3xlj+ZDlmFjVRF3Ej53PkZdJDDw17s6y/o6YSBtL87ZAhZwpjuw1txG3zD+0
mk02uZoe0XuSXl3YikPvz8csdrYF7WVOWsUMwCHR0xaUdUlocYENs9PYd0JMPwW8rpL5BLq4eElT
tO9F8rWAk97gWD5bmPAKn0OgZrtqqYMSRZUeSUqYnqf62jbT8KoiBXMgFcgsj5zFfH4/4ABW5bUW
6cWmJk+F+bHwy3urN1swdjC8G34AO8Tm6ocWl09fQ/ZycWWXPcOJY1ezsgg0fGsMSPhlY24Vq9fR
iP19b31PvMQ+iy8F99MN3kFiDCuEm05uRjivsp5FAC0XAcyQgFRzieqUo4z8DvwqXhqfT5Ik7P3o
uC+93e/j3JF30ujlHdU5uRpCCsMWbWFae/M6oCWHhUMBdRyh1OpBvQgiSWl+CEEoyBShx7ZH9SmX
5Kdk5r32b+KuMD+yT/BzJ44mBZLABTX31FRItQld1FRpDCfM7moI/LjgSz7XKqUWK9ue25LPQobu
jIS/xHruhteAluF5BmUIpLG/ZxTl+6GLN24bXDKj4XDqLsVaGk1tdRcPs0N2HZzimvvdKm3ijwBm
pNHlHxqd33bUiXfFGOwKtpltRDtvDW2BLD6cvrhDH1FG3U3BBMI+w1ydZw+T412HuvjUuVgAHQKC
U2WiWEnxETiEUgA8oh01LXkKVUbKpGVhhEBwlQduunGbL22y+KunNcfwk2rhRoIDoZI6G/eDTjlC
Vj7N7ijF9GLtVEegk+2Q8IpNmvFqt9m+SH0OWDlYz4CIVDRhGb4G7nqjT1DnfMUYLA/CziJmXs3A
JrupnUhwdPP5mEcBh1VTUVzuWVMHBIfrzi0/D2z4J1LLV5kB8qpPKO/aZvExZV2kth3cokYpV6Mg
J5CqQdvkB/h3xcFBVrkEPm9rxwctXiRHCeU38rtb0TInrHmxGYLquveDnNQM53MeDfU+NbHbNPnA
uszbbTWUm0wu6uvZxZlWRU6EgDhxl5gZDANtTfGP/K7JqyiwREzBiRxR6EVQFny1CQeHlUAZZMPn
34IkweexM7X4hMuI7tys0dI+qH4azo3bdEcjk7g8B873+Qx6kzis2IJuHPqeTRyag/5sMyRDCZpi
kBtVzPCbEnUTdQMiRupobKlc4ApkeQy7JTU7Itcm29IC4jaGf+Y80zebdPJQFTn3LmKozfZNNhju
3/XAMG7faUuA/WI6oJHNYWWqVABvskY7sWj+ijg+xnYGvzyR3+YpTwmCWKTKSUB0AnWqenLGI4Bn
dcybCIckDUIE3KQBNKJ5ynwz22WGJMhNMF7eG2oDAsJQB+lJ1HqTgrpkB+li8qHq6Kj8DmBhBQ4A
h8XaqCnO6ejZjh9dKWc68sGD1Wf17l3iWdSEIAateVDeEhkNR3f9LrZkJ7i1ZyRkvpeeHMuEl+vH
Gj9hfKX0THGlq57aISxPA7C4QyRa5BPjrUs47z4IKICvWhzypwZuB4ji8Pj+OIHjUpPkjxCbHsdG
oAmbQntDVGBHMM6i/gYGUZ3ioXug2F3jEyZqwDChPYohIPt8mMd5DamBbiqdjHRjqP6+D6ppDwrD
mhKUHbVHXjGmnFWb86k64JHWjvQpifsI0EIwhLhGse4gCNiVIv5SeeVhHJkcjoELJouwtflTW299
/+vQDvVuGpCMS+cwEtV51G1CvAYDsc3zh559GBvXIiolt6Y/GW7xVorcJMo3UtlqsP3NTDLNNgym
T4sSgzaN+zSLnsitHDUniYKhvXdVeeijPN8Se/kKGLKnvVLcd5KU7bEHoca0vaJDT2iLmq/F7IsT
/SJ+qcfyGGNaqSLA5HbIGYZUELkK7JSDFyAQx3xIBZbfxG5oiWXc1ZdfQGWcmHB6PxOueRrT+MUp
kLxKceN06ZnoWtpuoT4lsdxpRWqWi+Yk5K+2CB5v8Q5+mN03ywsHVB2ohTPf3lsqcVi41DGV5vfQ
GAhuymCYpH4g13ZGOh2aZXKgqho+ORInjpkpB8kgJawOBu3KVsi2Ozk+W6YkDJRFzneH4phQdz8F
aeCdMHFsQMlBtsLcuaYmtWhpo8n5nJnmImEkeyTCec7278AL76o3rrgfPS31esrdKxtgDPewn05l
RpffKxN7V3f1A9LpcRvn7oPPdUBxIwGLsc/DJYibuGvuRdmZynON3InZB4VDPra6fJ4juwRXZbw4
rTa5+wbojbO3d+Wwy+njL63zRBGVdCb/nosDh6fpTaWLOaCb0wU3d4tfPDzNYlf04Q1q7QVF1hGW
xlk4DBeQQ1CQBZuP9qko1gExPidkpzuhmAk9WzTtLUmED6XMSikCY63s8X1WyYBqyGiSX1CJiOC9
4M7ie2/fh+W76vn9l7kp6ewH0HWwQXTGvUuYN4Y2nrys6nxnetNzJn3QUZr6pIvrma0n3E0qCpiB
KPCCXuzHFvpOj8uXhg0UBr6sX562KVGv1MtIEYFIzjYokI1IqI1rZ1x2h+lTJK32ZNQh30Jhealw
E2CQZ4sZg/pWzVxX6jJ4KSzjGjhJfLBYk5whf8jwJ+xkCKiHzhU2vWoIv0EfYZ9rEs4YCJxRjea7
waGolpjGoauX0Z3YpzTkkQXJCNypQ/tgTlz2HZo/5FBQMAuDfT3bKC+t/Ah5bUNhjvTIAMecH3Qb
/xDTH0aqq79SIGffVwUtRjb09wkYWiwJhgmH2zMoVsehDclwWeTM9LGX/RYMGzlHN71UPSBIEEjU
xB6GlIaqP2Qh8o+di9hn5Vct080u0V65KXfUf9ih7spsCsviv6Dj3ZVx0bV//rHYm35wF/nCUh7W
GyhTtsT3gsfpn+6i0IftbRIChEI9+TbjW94kiqzjwqGZNAGnWyUD49f0lH1CeAIfn3Tcy+S8+ZTx
9r9/Fr7ol4exLekp07ZcriKmWh72y9tDXITLo/8PCBfwQgS5T0Ign3aV3eyguiA5SsXVrOpHbiS4
oRsQcaivKAVFDQ0Pq9i00pvRLZfhM/DklKl1ge1VXBYlNKXmh4oY4huHSllBOmFiTxHVJ1ivY+QV
G9eMjFub4yShOJTF49g6dRnJjxgL4MHbBAmaoGfWcgkV7bxkOnkFB6cxzclisNOHrjNBzM43FYDA
73TuP4tBeAdpVhG6XKRGbDk9E55+rMgBoHRGb3+Y1A5LQAjpJxb3xNiyuo+DOmYpXQNVcra3Fecf
7PPVU2g3RMYlgO7tzPhUouG16mO5VFHG2rgxNc3CPAL56VUi/jj7HC2drNgiHcGhQnxwAgwFEHd3
JDnXubVjYqSaMb+EkVGeY4uLzRQUD0bVeCfKENgKmkEuyXqEyjYxyyRBWFvs7OyYs2fdiqW/WOjg
4mOcfqaIkoX0zLl1WztPJTej61KFaelKILm19lkWIGgrE++IYXimq535e5OldEvhp9sjfpC70hAv
mZohbynvwa6z+VpSjN50lW1u67gaGNNJC+4KbKq2m89pUECZQ+2LRwI4pzQz40Ll8CtbhTylE4+Z
JhQRR5l7Zzuw9tB29cUtWATBQukrSkFjndvqVox1+ZkMhnDl3bNLFG8IDWLgnNGBrqV68xE9bjyz
eo4DnV4MupSo2mzGfZBeIntmo6e0WOam+WTCtufomHzCdnJwq8zbomrrUAja88ccU+g6rrLvVkWU
s8gZTPhRJvTTafPsu92rzCRYiYFS2Dhl4mo7TX60g/yuX/6UOFCBoerz24IBdbWgwexg0kBc82rg
Ei5aNSqCdPvxemPIC11Tb96/8v1rWAqoGE1F9Nd/hPUJO57wvQOoB8jHDO2T3cF17vGyEWFuciRV
JAjhnbeOkfLxyuumOdgSmZsm+CT0nokRHE8FjegI5MS6DN0ZzWz2WE5lfS19MBAiTbDbV9RSZ05S
qEDwejMni8d2PKMdyu9E7oaHyiE8MPGmi++PZG07iMeizjk6sm52ptF8q42I9Fe3ZQcoqWLg9iJC
ADLvA+dNVNVwgmqGft8H6H4BJe3Im8AOxRt724H7x6CRelfRFAkncRs+LMXCB/Tn5SqHtXUMgMiv
+gDX3lCA2K+S6jZV3+twGD94KGmU7MJtm1KlQ5mpznEidlmA8SX1CG1wMhS+rpNQC5zcz15YEmti
DvaFQM3H1girqx6IKnCk3sVgfndd1WBb7GdKeWWTbXjPml1gg/5VFHIMNBVYieZtoJ0VrY7yFBXW
TeKI8WSV5TZLy/6cEE681JhIoB3ggYYlNJJOj+PZ9RGV0pyGdudWMXyB+TMl3maN2C/bi6k8eJkX
b1RIWeb3i7N0f1mbXeXYtuex1AtssT9tFGkjzcAhSvaAooCwEPyEwN+TkzDz5KJGwG1hkn5rGMc4
ZjIkA15con/X6cZXIia0xriVNRelosBEQq/lO9XEf3lEc3HC/rXFHb/++Yey8agqh3BgXLy2Z5k/
72Ve41DkQwN10DKxtm3YEAvk0cBD60WuUNYy4nOonwFLuZ0COukyk9Opsoy7IRk3UtxnBaV3EsbL
9TB73X5otHtdsjfj0sOIP1qSQjf9KmqG1arlQE+pszT/ZReUWId/+ik8YXm+73i28C1fOfz7PzbB
ykBKLyZdIhsr6qsdqjsMeCuHy8dGSVVc2/xUlcMlZA2khlXvY13YdDQR5LH6jOjbqw92E8fwnd9o
J6GaK0GzGWOOJ+z3Q8K2/i9PapsCZJJ0Lf+X9xsbohGUQYMSPnEQQtUQL9tKOAeTXMQirHHIwMHW
YXNfd17z0jlfNAkYF9chwLQrMHZ4QX52LOA3IGKgLOf+x6J2zwSI6IuHiHvbAB6gYUk4pYpNc6WD
nAtLUanTYOMhUzRAV1XuWvthbEg7zPO9yZ3iI9i3b8N8a0yevq+WhHqdEYEX+w5uWaT+oqO8k7oI
I6jsww2eD42gk/f+1vx/Q/6/GfIdRu0/RtHmrXv7r29FF2Oiesu//fnHx7j9UhZEOf7x918vMxcL
/fJVfzvyPec/HqxkxrKpPNfzBRNg/NZ2f/6Bl+Y/nicd0/dty8PpvcyNgiyf6M8/bPc/gjlve5J/
MV3X4hv+7ci3zf9w4nEFU+l9tPJa/+t/ftH/HX4r7/5aPtqf/vzDifnHUW8zM5VLr45DKt9OOtZP
89OUIkp7TC5n4o4aOJmdvoUAp2TRHFStp51XDhHR6gkd/BnEXUjefCGmbexaYt/b4/Ufb9/fj/fD
44gfJuFfj+OajvBtibrdkcui+I/lIuVNqWjoqzMHNcQeVVTtErCdk1vdiuLNrwIiHry8gw1EOKs/
Zqffv/6Pq9XfL287vLtEigBQWB7vHy/vk2fQ+vimzo0OPpXe0D8qHRzooRXnUaByGp0u3wwVfEZF
Tv3vX1sub/X/WfDfX5yhwlhRCnmvsH/62RusfWGPhfNMhKJ6K4MppZ1gIUQlCypBjfOEWeCMNCgt
3flkJMlXJ3/PGs7PRDx3e6uFWxJGi6NpbOfDvzzcj5eZvx5OAlMlbkRI331/+H+8M2ON4EpA6TxT
MwMy2tafVFZXNOgCuctbGkU9FfoVFXWKU4W3MeJ8n/VhRoXOfMyIUICOiAxAe7vfP9f7Rv3Tm8Zs
kL6pHOk5+Dh//MQ0jd7c1bF9jobA3od1oDdtVxHIFfjfWQnDD0Sn7S1O15tkxqPeZoOijpSrExMR
3POhTWzzYLWEFGb1dJ6mzt1BLiAO3g2TWyFPvj9sUHE0j1ZJ4WlyAXQ7tFnPo6O/otxx7vvyE2mi
7oHQdmiYE1XQOCxfnc7/gF7QfoAzdsckS68+WnHRJfLeEckuC83q1PvTfR8G39vCbu4DkpaAznqc
WRP3k+GYH4VZ+Jffv1tS/jLEuLAD1qIP5jouR4sf361ERkGfhQHBxGUJgDnAveBwVNygC28JjFjA
vLompq/EuOgVzZcSLMP6//VBpGTlkcx0JtRPEy1MQN9E02SfldeNJ5r8V5z61gOd3H1ldo8ThSNV
TS1XHzCrMHcQuumn378Zy8/648hxBCcrWylXECf+8/U85lhrODgrzkMQfTfMA1IlGln9dCRs6c6O
kx2f0b8tb7+utrwmfl7OQzAiKQ38+P6LIeEYbC4cd6EOGjzjxmjNxzL07sogN4gyFTN+v+TG7NB3
p7N7pemBTl5az/Ci/mXqmL+uN46wTFcSVmHzQXg/DQYPih0taWmdy7Qj4GW0oOkjGqV9wPHbfxDe
9EW5gJ/ywqVGHI/DjivQlXTf+UgOU7yxogoeWxeRv0Zy8WnEtbv1nezBIhSRa30C0LQhldlDGgap
bdqloLaUXMx+yFr/5fRm/rpyO8JmHxPL4mmbP4/swORAHzipfR6X0xThnMFt0+AGVDrK95rrXB34
uMsNULBgVu0jrf5+G0zOq0UZ8KGlCzdWWNOqPi3o0YA+t8aGrM0K00U/WoBGTONm0Y0GMNRoP8p8
K/qUVtQUurvMpfPHJRHPetXG+2Sxt/1+rP54XVlWX34om9geQFnKdcVP0yXNfJSQKVQtwjXqgzYq
4MCLk+7dHV4PBHqRVvr7l/yplvbXazqO5SmJLMr6pXylK68pG/x/53i5ROdhON1VcXMnK3qsvmr8
nZ970T7KLO/8/otn0tX7mtZF/i+bsvxx72Gjt7k7CIiGnFDcX2dqFXVlVteVceoCgOMU7h8Jm8i4
Lobg/XWs9yaOr13lebhpQ8PCvtGyE4LV5lrb9ntupZswbMLHAiLpv2za6scVdXk21+M0xqFv+Yis
X+43aK1NR7oo55EAk/LlbqXqknU6wMpxQn9CMpbka54NOz9BRbLDDQKV/3bZV8Ixw2tWcx8KB8s4
jwpym6PjhbFv0USu4SQqn7hShnFRKPegR2/rcypbxWHrb7XJFyYTRU1EE2cte3XRNYhYP6nljcdd
6jB1HkITO7gXxFFVoYcXtVVECFJXahNPkIOAXeT9+p9GebzPU1IqGlCbHI/g2M6xibWt3Er6Gwc7
rMTdeIhlWZ5/P874CH+u2rIVsYczcSnf4vp0fhrdhacTW+cWpupQQudWzgcxRzOER8fYOUV+a+lg
ZNPuiZk3Otg7PDtYGodoJm+g7PfO0UkS9pFa0K+OQcmuCDKZTrkFjyOBaIi1Cm1uN8LVEPZrbufH
OSGJM9JLcl6lLZhSjnXyXeceLWS8z9KUBopBkpnELZQuPKbCaxN0BONNHSbI5kI6ru/doMgOp3WD
dwVvvk0f753+kXDpm/9qvf1FA0kya9OSYbYSDfED68r1kKjNDZXIKqKFOwxw/SyKmJFFgAgMnNOo
D0GPR6wYZ/A1fX42x7BYdybgQY4HDKGRPL+aOMR58g6sGzHiYcvY11bir+LiY1alw5GU8Adu+g+s
a5BeOBZRyHidYr2dsqh9RJiI1S/C0+rXhl5XDuzoVOFHF7l917GG3o5GV27IQYyQg1cjkmpyIZKo
veStl9OJCd1tatFwdKfWv3QhvcrSx2gMWEKfgPFCC58ze+0isN6I3IAJhAchqc0XV0AYj8M+W1uD
fmvZhB+z7JVO+4sF/GKW8VYSE7BxwShdWnss1/MoPoL5Co/0FkgQ6LNt1SakeSyMyJIe0L51My7d
LhzvLh+s064kHmllU4k+quEm7i1iWvwElmI5YAhqyQj23ccxxIBWAt+qPQq4PvYwutHTB5S84Fow
4ZpKREeRO98K7dH4jPx6m7kIwawSB4wt+wTpLKjEYUC0L3o6N8Ssv6bFdGsTEZAH8fDgmnzmo8VB
vusfnHRAt5cVJDfDrUKrhmUpJRWFxqV7T8xHs/awTNp53uyRMHboqeoMkmP2vXVAexgDxgQBlHtU
KYSMiOKz7joOs4oqcxE+pxVmoJK1JsZ4dUPe8LQyaaG+jBVBNElxrROiQ4JokU+32AqxNhNehxVt
4bM2Tz0gBNgMewAi2PDb6cHLIyr3kb4xgFdbYPu3cyXQ+DGsjyQF0jnAfIjN6casZ8CSFL0PjDUL
o1TPeUby2Vj0zleRWXhMpSVBMQRS/z7Cm0JsuzxgpPr8TtbBdz9uYCPN5Vc/ZA/2/bm8w9x3w0pm
opyYIeRYSQrdUEwnv0cZ0bafDabGh8D6lBTjg5/G5oVoSISk3KT3VUREHcI8Mscysqqn+rG1sFvb
Y3DXOR0E/BZFW5JLwrm/xUhjtypvUH8YkcSPO5THPJwxEiC5tpMEJNechPdTUr/ZlsYP0frVoQ3p
fS4iuMTxbwbbru/4AdEHJo17DMzgzfaD6dzl5Xf86OM17KUgzdMCrMWnuqLGFj+FihFWxKdWkkpn
B4+NCX4n7Hv3a3fB5Bg9lGYrVlj9akqmBEYhD8DfkOeYRgpr7dTf/VEa5KS1b2220Dhdosr7+XMo
Cmra/dTib7dga8fNSyyOqCLcj23ZvMYSQVcJDdwpEXKEAeqDyfPTK6onoPkuEv+WF9TkfKy7miVw
rikApD2eM5yiICr5tARQ1BV6aYEU2Ugu1OGeG67DezW69bqBb8NCUH7JOVJgcE6RPcrqDpNui3gx
veRlHFzBX4IXnotHoaNg5/jWcTDm10iRjJLUyOqk4WbHeiDpuh5eGwwhfd7u/aJ119yNGszmCRlq
vXQusScPUxtgANHtvUWvEUbuzukwS9mqSZh2ZQsGq+MaWpryqXAPYeeGTyi2MWZlKKTsRF9ILQqe
a9v+Fgo9Ud2fUq7RPMlQ9NZ9VuFsBFTuP6PJLm/ADmabBC3Bpojg5rJZFyDabAyeGZDPoP6oOaGt
gL81h6bv9SUf/KeImBHm27C3tLRvjQiOOrCTTa1bYgHIJ3gKL1oMnK5t0UKHFzdx6ZORFNbrUSbh
TtrcqXOtjm1bG8ehk3d1UC9p4f0laFvvaszXZkAx+n45K7gZ78xuQbQ3TVStJOXqfYOSYj2SksF5
8XFu0R1oTBBHn9XpnpAwhJV6S3dJnYlXvCu6hrfMRNIKBblBrNM+UeZyz2HuobZP/dcgd8qHfPZJ
ZO0SxOQjpoDC1NbHwZYDFhN0iQaLEzp7dgizRerT0mAereFYBEG0MrgNrUZV99uiJHiAoJkosqdt
CeuUQWLehwZhy47iLuGbQcTUTRVizw5qR5E9uYbOLlZ7mYbGOPhl3W8gyofTuZ+h0JiVvmvx9jQ2
nayoDQDZmMYHGrr2KjAGvWDU1F73iENRpbLnN66xJekiRRJLVI5h4BoWrnVrjin5fXiPTPQYL3U7
vQxZ3Bx0jm4Q9e4nUjqHl3BahIIyd7YC7MOmqEUANwUxd7VcLjysj1+nBHtFR47lOS1pkfR68cbZ
xfe8xXvhGcq60Oi67xyMQ0TJgxvuKr3Lew+vfNfccw4Hwo5aYusHapdVTXTOWhu8PUaGE1kBlauL
k4Fv92jRfROztcP8Q3In6lbgtpagC5w6x3HS3C4tLGa+QabyLMVOI/U0NMHg9H/1ZWgQ23dJ0vA5
4nWINEKK1qZ+I2sMVHjAT6ghqnM8mNm6mYfxxDosCq7EPuEb3McBozglgGTpO7dNWeMyJY1rldjR
QqaT4mwO2Y3fN19r05peY6Ldss4kgoRsHd3aWztN+ps2QIwdyBSnz+DfJDVR4QnJAdCAaXF6MGo2
JrVUNn8zQa6N9hK57XJOTr0Dob6afjTKSq9FbW/4IPASKw92OfqP65RRcFjVtaG276+Y1FG/rxys
Eqn6lIVyvCSBL9ZU8mwMxYkCGDIQw5Y35sXOTha9NhyBkyISqvC2Qe+kwKq7fm85rc98J1uhyYwd
OyPMrhmWced9j8phPLae/ToUzteqSrjuoiovggSskC8+I/hEOtbm0WY0hrsh75CWNZrxb/q7qrGa
LRKAi7CGmwIlCUEG3SfT8I8kfcA7r7CxVN9sJV/pWDC7TFKPA53spY7ZO+wvZTVGCKrzl75MIyS5
5PAJEnZb6TzAxdC7wFPOpi6iV8c5L8UwHcFMcUvEwVJ91wWxqoOZf/bc/qNq06MrnJ0Ta39TlXnI
IU7twNuEq2ZuHzVTdksG+uJMem29Kt3nWs7baZHm17o7Ev5HApRdwBHGjxRE8mrXDakUSXs1TKiJ
okD8I5E/Pg0j2RmNtp4B6RDwy8c2dtOr0qkDplIfPVUjwVH46cKhfMOg9dbL5IBy7IvaAvsriIXJ
Hgf4e5sKZfD/Zu/MltvWtiz7KxX1DhX65pUACHaiesn2C8K2ZPR9j6+vAdDnyMf33Jt50xGZjopy
hBEkKFEkCG7svdacY9pqqYKBfxa6CKhOYmEt1BoFqfqrnGokkiakohCMSqeUUN+RDwO0A1NsS64w
2cqIT0ftDHwFgVOFTXVKAW0pJf7NPBb4WKqZdjbpcWGQ3/VihQ596lwJjSXx6nRESzsRJzK3Fs5M
HSUu4MhTNZqoEmMd0N1APi8ue2a/ulMArXFSfDfOEBVnBFk4BvutIWMNwO/60JVzgu6IXEH4tJHv
iCqZH42EkUsd0tug7envzONO0ifmvX3J2iMg30IrWey0uDBlfKU9njehJ7KsXJLg4QvhUi9Ju5Ji
+oPViOY4kgQoAV7RRgNz2TQkKhTZnz7fVMlZUJKPXSJ+AqBjblWdYMwWfYGi5TeCUXudLxL8aTGg
s1JzmCMSyAyYzDERgnRV9MaKF/9h2Lq16udOX6vPXBhumYu+qrMOAxOceQwCy2HeOTikqdyZQoTp
v1G3Sq1VMAbBZOfQQGieVW5ihltm6HCqkn1WkOrVwdunYr8rheptwmJuK0XiMWy+1P6Az5lSkqaA
vmwDiBhFID+Ii1IbsSFiAKM4qosFIVOSB1YVh3loCjh6eUt4MAi4QJkYx/SdBV3SiRsF73YT0Mnv
jMzzk1cEjW/DiNw9VERj20wxumzjMfJRICdVyIUg9t0sQ8SjB8FJlJRqq7SyuOnNnv5+5t9lZXKO
wGKWTIIZP1qVNaX1tccyvulryvS0fYItGkbdFL6Ole4ovfagDOq8EXG1DbXyqpSohZSOwnlmpE5d
RTgQ5S1mP+DhugRZsWDmWHD5aVodCUn3Rclv5zQklN0SNCeBFSDo9jBDTcVWWThZTzpXUXxJhQkF
JyqlXSK/Jj2yMnCXJIGSjGWAQZemvIGME2yGVoLGgyNGb1M4iCqi8BT3JNQeND2lwUg7hi9wNavm
bPo4wfzBCuxUbe5kmecU/BLLsSXsNZ930Yi403tiMRYs6dyT+VDWZ0TqrNaNu7wnKFRXtGwjSulB
0z9qNQ4KTS3Gm6nf+bFMCkmskQ3ShzhoDI4xp67J8U/Och9AIpZYjqsUq1w1U9E7kpHVS18wdo0A
ALBCfU4jWK4CHVKCxbi6dHCOyZ5vG+b5GugEsVa7jUkQKtKte1WHFF0ugRL+BO6nCaCd1VxdM0nz
IE28KGDaAHb09ON3Ml1rQ++B3H1I5fZVsBKmJy34q4XfP3VIG9Rjo0QQz6Ja8YpZOkU1svBQRAoh
dOhWhnCHu/k5F8tvYOSexg47SDxYLIc1027N9BxwlfNl3IWJpd8K7USEZ5rYM+XpHWoJEnJF6x4+
Kpb2vD9RAh0eiHWTXNYWsHEtqkTKXNWuZi5RO0ISu5KY7tCUJhW6YQutpfqJiidyZR8OGu0C3wl7
ku4lUIuUsEZx2wm5gFPRT+yqMnDcD3ADSYx50yxTutZ1TL8MwwcpYqLtWMZW7Gt9I4sF3gR1jM88
T3xeb6VjHp/DILtVpnDev+9vWhUe2zxJjDpFxIpKBBwi871Y764bFiUl0RI6V9xSQYrcqajDx6ZH
0YDm+1wqCr6jFqfqofKHfbvsq9d9Uxu+hjDBdsVYB+cBnWQgIvs0qjA4rxvtz1tg5kR7DCYC5gLz
SRn0D2qq9LtOHyk6pQ04rzAQTvR8uGsM1Skp0RqRNFdaEn2CKpLdMkrJB9kWZYeYQkizXR71ZKTF
sJlzoyf+QYCKKGfiJ1bFo2NI87C1SvTxiPZFKUCWW742eYzvH5wwVs7+zhx2UCdRjBVqsi2hD5Op
xBwmJPxharh+izoYVGHX5/iWtGSyKW1f14QFhj266ZTmIQNnpjqGLryimj3NKhgDyFK5q3GZSbTu
IY6Dmy4NRQ815panvaEoE9jRzGrOkqx0s6FLm2yjWIbU00+PTaV8nqIGIqmE63cmxVBXK75AS41x
ScgWsGljJwVnSEmUQjr2hH2jzuG9KfWnRlbC245cDikKrweyx8aIiihhkf1pGSnBvSpcuWG1KXms
wGQbNAoijbjXElaDBeRRm6KHeRzLroWiXuFX7vKbZo6QKgYpiAijHr0IO+nGjyMBe4S0U+WBpI2w
kveNOGrHNJtfpwXvR/fi2pDb8GTiQQUgIjAvmHzrRidARmvqOzExrF3N1II0Osl4QKJSo0iTekcI
k+zYaNkN9hYu1iCcdnE2ZbskmbBIDu3oGTls+YmEISWsgoMYSfEe2AOYRFNlhJ7DTd+EkVfLfXEr
UioDg1rYRmYhzIxn15CHlywk0IP2hnZq8vxBr5AIR5iLioUKjc3neijJ8jVxpW2I7zY9rpsDtrTb
XGwMN/RN6U4L75MU6sTgR8FL32TnlQtJ5A+pTRTd9Mhwygq6nCATcMe35SOEwRR6G6E56VhBVJvS
elcYT7HRMrwP43zN3yKgttiSYVmz9o7qhzTep7KKYCUsvtZV3dyoZObs5t5E4jpxdUVn+cnqjedZ
BtlQ1VJ25K2HXpnJvQvd8lAMyoGJKpGEpqqzQlH145jnW4PFbaJawfUw3cqzYvBthLFMS9JCM6xD
QWkkH6cMQzYezem+ZHrfQvU+FkHxIhcZWadjqu2IYERGWeUP1pRsLaGotqbO9Z+g5+xUZNRPcJC6
BLQGL3XpfxYwCZJyZN5Pg1qfEFw8kewoHaVRJhCOGh2gPWLmoWneS4qyZ7ltOkUFyGBdfMpFFexh
z15TKQpuuybA6Zn7DNRKUHkZ9cPrUkTsmKqxdN2IWH/px1rbphExKa07158Zcq2/Nh9yAnUFVW/u
QlUMH4aBqJKIHjAFK6YANvSzzQSX+Y5Aj3bPpRCk+JhiiO3IVDkVBBK5ma5M+ENUMCb9SCdA6Qaq
Izk4bfNRKoX6QCT0WZmLyS7yYnIrlj8YQPRHizj5XVVnE+rWGllWMGOOx/JuyvTAeen0teQBnkbM
8jn1ZTvUEmM5j+/DWfogjh9ibPSEpiz2ZtJrGhG8ArAbzATlCCCUxCoHQbMUMWCJrENdSFRY5o8p
r5ZBTs4cfEDM7MwIp4lO0mQRvkb4gjmTHFnNr2nn4xCKyCjMcER0YGJZkOFJntJsCUD9qsBGcWdB
mDBv6HYHrnBnEu55UOVO34vBc9ljglg3fI/uSWf7iq2XkXRx/OBPBWJuYo/pBrw3661iXGr4ZSw3
LiFI1E7boDiKLPodSwFENRo6DpZG46ikJiVNoqWHQw/fj9nYYYbVe+z7pSnHun/AvQtPyulNCRRV
j+YyQP1e9Kg5lZL6iQkFKee7ITI0i4Ewbq0Q8bMSGlDv03Tf1CxC5El/mAb9axMYAOj1dXyVHodq
1LxeKu8G7JjQVIzKHbXxJooDalL9Bjcch1nBKF10RBKTi1c7jTKw+u/iQ6g0zPEU4Ndh9wZPadwb
pHIK80Cviqm6o0NKA0rMgiEovml1IhwZ/XdU4cqN0qnTLjEBdbDkm3Rl8Eg1TA8mzr5yNqK7iEhK
k3CqTq30QzHxikdNiN0eTuWGJdlGTOvgWtKxz5UZqINYiJll5YuatfCVHavYIDWAXTJyLrTt6RBW
WFbRXl5TaEpcEEtMDilFbIDOPyu9IB+HVHgYa3GpgIBICXTXMijum0Eb0CezbsSEApWV1p8Itp/2
RPp44IMYonpO7njy0derbjdq1WZuCOvqUtAucrygbkFPUurZZpM8HVh2bkitnG8V/KjD2GAQD71A
V++hXRAxNHcVJluEJYQ5YPG33C4WsRioOlxSgT6Ghm41Zk4iToubxiAxwheUj5Eki56Q1teYqLJ9
OkoOzVty7kpyDtvAtMOs1F0ZzoCpISNk6QTGkYHQokjIesecq1eRIlGWGpRwq6XkM2atG5afjUQO
z+F4N4eTupsT8VYKAEehnMEkk5vnaKGsYkYmlhwajlAMnV0UNW1sEPilXAcuxRACyKPMCWfAez2p
J0JnhszqsETlpf5WqVm3NawEJr5lsfDB4CQULzoXhm0AIAQVK0gq/2NmiZjxJWvAi9TjLU2AQRSM
S/Zcwq0YDWecWFfzZDRTQEwBbSnueuD4W6n80lAM3+nWsCtCCwKffh+oQDxa2X+tdeFNCwiK7X0T
l1lafYrQ82ywdqY4rmilVQbroCg0DmJVqlsGiKdQyh5E2QzcQPc/Dpk+O3Fv5tuxpkowNOgaEoZ9
rybC1WkzY5eKpCDn4NGDgARQZbBLTMl2DofMmaZIcgorYlRgtRpG8OQSn2aqQpC4UJGTnGN6n1m3
N40in40pfm5DZbFV1Pdx3X2dx5ZT8dsQMVuoaDvJ0VAeIcYbjBRbM6YoAsVwFj/MdUQJP6pwCydw
UkqoILPVR4CoAcMFWXJkAQ/v7quFMN2u6Ug7gwpWq64yjzR4pul4/mLRoyPMFS8dEWdJ00miRLFF
RvakjZCehyZ91vS6xGAKAC7TmDRbJWBdnNGka4IHngX102LwZzwAdI8Nh8xbtXCJF6xt6s5kyPgq
g4WynN7CNy2eRPyoFRmzE2Z8itOUPKQjqbSKR/OVMX6qXpGI8fUwm1cRt6UzIvzetDEZa8R6bZMl
SHVgPW4ZTMDnnkKGaG6rYX4SsuIOUqlnCcSNrZbKquwrt1Sn8RYQUbxMJCl+1VweInqkVLVpxBG7
AFs3fhhZwh8hqyho50i9wcavWDFzUt1KbJQ1MenxmJcFvVIPpCpwBlXzRyNo2yfsjtqNHvZLRmhw
BwZyZ2lD8pjaJo3VGiP7aUgZE3yhjD1IavF2AI6BDwM77sDcDv4EMvEMor1enprKyy3tKTfNzzqx
i+CejV2VtMZNWUAWo06/naM6XpISTgMGDMeSmvQmmvtj1injQ0bLkCTH9nEOBP8Ygnc6EZPI/Ep1
BsXyvblTLa80mCiVGZxywMGsg2VWR1kpcy5WbtHotPMnaJL0DTj/Oukp9Qcc1qTn5kl5EHo1eIAK
9AaKnlIOqebXWTGetc4cvElWKlcss6/5DGiOIl6Dm8T8jGRLxsutiM9yMGP/iRSiXZJmV0aR3SVk
rmfKeJsz4cIDQOVFtV6KpdnhA/NSxuIlg/u0obmGc0IKv8oF76boOwgy5FEgdpobr43JOSjaVqE1
K91CtBS93MgW3BHTlYi4T6l305A00RwSNcoFInfzEvckpSbbjwqRVjBdop4/9KgF+WthdF9VsARe
60vXWqGbJyXqdwRVpPvaJPazIBIxBUEIfzIdXEXjCk0PieDlEMQnMYDBDuweQM0ETzzWRcUeoKlS
s+okD13MF/rRrU178M5kLPYUk4jjScfBJzY1+sO8JWxGn84Z/nM4AD4fD9XLSCvpcI3qXYC7X1dY
iYKqPlCJdzSM226nMvmZ/IzZllrBECCGkEmv5HWRdd/VGm7LAGxUMJqgI0bfxiJ+nWuQ0KcpOaDV
AWsnGAAe8o62JP1wKcxkvI5cdGHGGFslkj/6PZ9ciDgiJWEQnUECQRz1Agp1yaGgm2gtFuOes93f
hMTZUYVkDk1F0GniZudjaTkoLgguEbzQJgYK/wx9kYA5piIFnRtbRJfq9jMS9MroJy41CwY+D6St
LALz6GfkUdasl0crjI+J0e7hLX6ojSz3+qU3qIrkUGp+/G2KoGdAafpCpjuAC3M+qCSvU3cJAqdt
Jq8KqvRULxm1BPsCsImwhwlCIjz4lUdaglNHBh1DFe0ImWi1nb+RKINrvFTJBBkhPRmyuoEE7CW6
Ju/KYou7XbghNcsh/JWLN+oZYKJAVTojons2UGwdLBAQROk1Dd5bveQMDVumhU0EpRJqORR6tGYV
y+tG93cKURb7OGFBJbAsCmRa4gI6JZvaOAsEI4y2UcbiMzBUV64T62BSML5FRPUookrDXCmf00EV
tmbLDC6WK9+TKsnVP8hjJgEuZC1DAgfPGH9klW1ydbXErV/j/jFzyY1NJINStMuijPCLMFouGw1K
ams4cAE99ykRoSxLITFDORMkEB11Xdsw4JHQduWp12tAED65CsV0BEKZnqtZYv05k4iABo6+IVry
TT1BU9d7yPp4gAE0wfnE21M9GRNfFVNIn0qxK7ehP1AvF5vj3IRwVNFlOFqvzeeOI4eepj2oBn+6
bPp6M1vmTFwBWVx51O3RxewCud0pViWzwhWwjTOVo/XA2jWu4b4aJGRwYiO7WlTzwKbooEx1YMcS
/CkM8dPtoBFDxBXHdM2uOqFaaOGjzLdAMhtXYRVGQlCJsMFoyZtr1Oxcl9LkYdgsN7VsjE4btyxB
FdOHZ/4c21iF5BsDMBbmDrHZGiMKkrA3oFxWylbGzw2Sk05O2dMzAVd0HyAVfMgsmRwtjlslwcQn
ggWaYOfC8n+JOHy2GGg4CefaiQPrCGfpSZvjLxKpTO/m+tXKvG7Wfauf+ad9JInD0lOUEWJkIrjA
D15GwgYO0eIEjg0tTBHbcHPduW7IOI7tptGJRK1xbRdINP2qqQ9rrJcwS7Ck1vvvOwmLrQ8V1y7M
y8vN9Scbn/MsbGmyZwZZc/bAaLHxkyWCeXm2LJ+PfsFlMhELXsP6l8P15aw38Y9me7wHl2ywNSBs
3VT9RObm+32DpCs30uOvQhxWh9X2PWvifT0AqFK1QvMEuQGiz2PvPyBWvs6ytQTgREvm8movZur1
ha+bUI7h55Jh1kOmZVqvtwCFSb5bs8QGvv7pknO1WrVpqz5UCWFU2mLcthK0e7pOKXS5t+4aTKXY
NoH6AMMsYwQNkk2QJJAKqLC2FOHnzCuUKdr1i1+9Akilz9rr+uurXbtUzdqT8scGUC/ORybHgoXk
YVXZ/X8Lz+NUYsT5/JoxFEZNW0df27+acbBrrIfqYpH5RwvPVPCrwd/8zncDjySqV+Iij1ahXH63
4nw38EiSxEOGZYLcMnF5o1v9w7+jXdHwUdGErsJdS0by+Id/R7zCXAICSuTEEZHWyv+Of+evInZN
RA2LiB1fnSSrTKiURTr7gy1DmmV6nFY1nJXqQ9jaBpePStjmI92TWzLOfjgyf+POWc1A75L5f/xr
i6L8h79WBYpYjgN/zb8mCR376HMxAqbe+HewAkAfay9FcgyuaXU84s9TP5Ru9BZ40V5F4bCpSTS0
w9PwLJ0ogO/FDcZEwqxmwW2ZCP4HqlKJYvRf9P28WBTtfG6yoqiWxof3k6p0khqqeYgBro1GpKiA
OZrADzbWoIB4pQ3ZHPoA03HZyiaKnEeiI8a9kE09bPhKqw8AOurDeosBGk4LiwsnlDUJDU4+b+SO
K+u66SXYZr4qfqrKfDxQux4PCuV9Ei3Kwl735f6gb2jelk4VE5qWRE1k+0uRYTYpO7CEzA/rxmxC
rLvMuWMXugEZR0tEXrSOn6zXisN6v19H9+Uu9cXb3KwGMhwZ4HUtmiF4lvRHFz7P+6YLCuK7DQIH
g7k4o+kCn7hsCO6RPHSci8zr+y4oCFDcZ+jgGw6ShfyVypiYwqvpcIRzXLoyoXxqkGq1/EnNGOTd
wtFZBzNVIKoFoMyyXXesHIpZ7SOK9xJsKLP2PQV0MFT06gDdkTXIMnCvt6w/h/CmZo4myZBrp2VB
EcLAWIfxdYN2pjpI6N8ddLrQX5arERdWhvJc7bBM/3m/QCHupqP/gsEcPIYoUzIjcBJOLV1garNi
1PrbdVc7A5im3kkQqW9GH02RGE7iJr8BsalQvnJv3bVu3u9KVfxBG2hECVVL/enPawEVwxH/xELg
WD8Vsw5OBsHR3vu7XG/5PcFLm/WmaCblNpvjh/d3KCc4fy9v22gHyEzQOF/LhQSyXlvNseQkfX+z
6y2JsGpae7JLJgyOcxHwyHoLphwII3XeU/Sk3Wxoz+tjaQScqGEe29OH51PDFzFG5NWGSBZ4brld
8kGK58tdxVTyw4QhlTNB08zysN5azw4K3TJ4EQKol/3rLj5xmpcW5zwwAw5RBRmf3lxK55PsJKA2
Tb+U9wXAn1al0YJtIRqFFTM6pRuHA3JEbgY5JJloJgB3XPBLkVSPh0GlK1mQQmIsf2s9bfvlNV9u
zd1dpjFx/eF8JTCMs3Z9UU1RmNvGr6/XV1OsL+nPjRYRncoik5e57PMbEEdRMWu7fuKk8XFcHzKW
pSCfuLtuxj9v/d2PgEZPyP2ZBIeEgfogTpyhFHCYP9FOMjzdKqjLcequj0I2qg8/3c19lB4WqwtH
jXsN1xraBIWFtOSuv6JLs+GWaffh/enXWy1W1V2X9pefomvNt26cQDeqHC9qP9VhWjbrrXUfZXqG
77yOyOPtw0VExw+SlRywlrFS9/LwDz/Zim9CL2SI6hmzkmnOD+sthGVlTb4vOwm8ZBm53lw3lal9
Drlk0EgXWLS8P7D+dvW+8/3Z1p8RzIxiQW5C3l+OfPLn4ddVCrmQaO67sBr2FddZOEhLBT/QliFK
yiprN1AaHNa3ZtAjurzf9U3LCom1ViAeL4+q+sx4F07LqHd5PISsSK/+pZgW8l2snPyJdc/yJJef
XX9qvV9I8vdnXu+uD6z7Lk/3w+/khG9505AeJZYWnkKqzBgvX7K/e5r3ffKgmLMt1+0runOC6UGb
hctpSo7Dot42Pq/34mWXuJyvaUgBf903YNE6rLfeNz/vy0Ym5bqmRJ7A0cgEgYLj+jP5HH6bljf/
t7+7/tr7I8X6e+/311s//6nlFb7vQ0cSihaHYSIjkxCubzRjSrdfLrgKzRxjLNMdauMPKrG0brxc
5tbNsFz1qnnYGKlA4cLrEYGgFGupG2Eutamk0Rpoiaihk9cxULAxWScocQZbYhmN3zei0f94d32A
qutbE5VIwJa/I5a0bSE7jHa8XObyoV30RQNJqEpAhbNbzvN1Iy8X6Pe7P+xbrnqkWI2MV+ly2lPe
ZP3JQc4HMsC7CXprg24+HhYElaXuzbQrtixSP3E4+r0giScgBKkX6UtsC1daMesZ0/sH9UZNkuTy
N3u+7Qdj/QZVagFcEZYr9RBCtSKNw1PXrEq1ykCJELWu3NJZ8ZfrY581A1O25WYoMTCtG1zpMJt1
YkzMqdiOw+Tvyv7remw01M7FrshLbH8UJpYjsh6lCyrRaG5iayYVs2k0F9/yAgSvjh2cq2k0P1dN
CMMGVoqVNBN6BqeTCpSFwdOCh943ywxrXKYnltGxhOwB9EUF+Ll133I6YJFPd/UY84IbYbb2g3wa
JC4htMMb2EnJnS5Zzy1z3WkKkkM0HItaSg59k+meFoT7SgvkgyQo0mUzgyKjy0tEfDvt1KQwz6WJ
oFCeH6vM77fxlB36obyPJCY4hWRQkxMI8YYMfQdQrgS0Rq8G/2F2WDfLYHuwyB+73L08EC0YuJRE
xnABHK6byxmw3ox0oonNZCAFEE0cqw3hbISGTMWQMkAdqieCTgBhypR+23kRzg/BTTtqSwsRjcso
M2/VO+NGnwlNKkUN8KqUSd/gamU0jBgC1420XqUX7t96N1d6yZt15AKF+lqOpKyhbDkkULwO660q
zshYC0FwhwVfwox3sFhP+WR+uG+JDHbIN5bdiRVS4F1+1mTo6LWavMY/d60/cXmODGMJH5tOjHcT
FBDVl2tLtWzS1FSWFhA3EfNQnAR86Bhqx4xIHMh/RIvMQyUov8vPr7fG5cq13np/YP25y6/MY/Sa
Lo3bdZ9RVZZn1upWL3NGgmWz5HVw+JabnOzSRpqJaGP93h7WfYag8nBZn/pJ0vbrrvXBMBi6ZZnf
HgohCey+4uWlHb4awxTdmkC1fd5pt6Ovq1vOFC7pcrhPUSZ6A+5E0b7sa+u3wAxqV0bDiNaKH9My
ANYiXQkCE7n7/sD73eGGKCYLBSdNLwKT6BkLDieAhOXKk8z+nHoB0mjlKFmuZrrDS/5mStn1gN+E
q6OHoO4xPbPsuEfJasnhxoErNxGcMlJlR7e7kf0jnVp6klN93wynOjovq6SYatRh6p87+XNPDnGY
eICgEhnGCNSkGyn2FjWlcKR+aMReK/Od8QzpaPbNhrxnKz+h8qrGExYIRLGAo8n4bIW9CX9auwug
Q1tOEO2TbE9Inl0jT+Z9bfVDfgIPtBhw7fbrDBLPzb5VpOu2HoR+Q/gEwA/PxfDQGnstRq033aDT
ypIXGTFBvAmc8Am3evUFMb0KBlp+BGKKK1Al8mYzxhtyWVtshBSXFc8Qt3oGB9QNoi1VxEq9wcoW
P9XxbSN+Sa/xkG5O2qH8TAzpGaA5X1EbnPQBd4wdf5pO4Na+TVvlMz4wIO6OcEskQ5Nv0Lt4o23u
5VfpLneHffJBdMrnyjEd0uLh1d8ou37XgmaObg1XJxzwlkUn+Wl7SmfX0q78ErGwbBHLAdeFnQ0H
Z+sLe5Qu+om0ohKeMDPs1iFW0He+NBvlJt+jzH7UsRi6yZ1wDt6mV+rw34pTRdQ4ysbazT7kdOlY
Zj+1ZJSf5cfmg+q8tbv5uO8++XteFRYfL7J5wcxDDsXtQRl3hkdgyqTibQC5yCXLoXOreHkGAfhD
G++i8B5FDh1bHFOYS/2thXo5zRCC1xvLsPWHOXXU1hZf1eIuDO3pI70wQXR1xZknZ6Rcu4Se7UaW
tYTAGJuY4sB4IEYE+jvKkFJqafB/qo8n487ibeV73UYDNR7M3rXcaC8NjuC/KCQQBt6MALcHr2ob
T9129k/hzrojpug62I6fYJ03r/IJuFtGXp0FKscpR2d6gPqrWzgJdgSVDv4+bmgx3S/A7M9KeRTn
7UfAHrF8lye0A87DVvxaCm45u27IlXT5Tx7p9MV4xcPZgw/XaF5sDPHoMxUebOUGuFjyXE32UXvs
hY1wlLalQyzaKznEGySLDWfSyb8PEA9+7HN7grj5iRwNQVkeVOmU7XBmPlrlSVZ34om51136SXpD
dE1lQvyC5yY99J9RRsbVSSpsZj8Ak50SnDbyAZQhGDhsdIaRxJJxI7/kXou3GK3Ds/6lv8tuzQ/V
foSvQEMFycWJr7/Q75F6Dg/0eTN/070Gdv1m8fWR3Fy3yf4bpW1abFXV4xXy9DTHWhLCrpWDcpdP
pFm6VoZgZxO9idfDZ+Frequ6hc0i7VH+ELwmjzSUwWZ3nU0Z1vbPyUv1gozmjrpAsA3dDtbRRj8X
O+ID5g/pXj0/T/fag7BTbuM3COlGYCuwxRzxGyU//TBuMSDRa5q8+gnJ5x2ghqO4x6BbPxMDifaW
q9W+ccaN6gofiAE1tnTlN53Tka6+YSyUbFYFMWDo1CH1qKX/wpDNAuKu/5Tt0SMhbwTmqkYb8URs
iRe8qPD3NsFDATtStws3Q7a8kVn9Dht5I2/NXX5nfYQD9jy6ujPvkk844FyBRGfzRqEFjZjaZtB0
gkPe2NhkVNvfFCe+bvSKzwoJOxTJOA9PJKiQaudSkiCaIUB74s3nOLTNcYtb6e6rvwtOrDx3+W7m
i4rk17xtd+IeqyEBZerCudtkxJYhJnCqB47pvj2OGyLy5MKGuTsFOyL6gh7LAbY1r7zF0YS2ZUQf
b9OwoDxOCmmOS+ZsoNmwCUwDXkx5xwtcGnde/HG4Luon1l6xYAc8I8iqF4kOH+ce9IaT6cA1PuG3
OejPKq/Zo9O4I3uRpCbbOEKFKXcK1xRb5apuB5QjfTh57tt0Q8DuZ/U2eQquAy/8kku2dh5TaODv
lz8zryj4rJdIhWEjo121o3h0EGkVeaHin7G2ATddVjh+wXpdXdZG3TAQCE/MrhvJ5ged6KdGI6mL
kFGlLJGnUQE79MuvrLeCZUGy3hqIxyIHYHl4sES8M3HaHxMVp3e0/Ey6rm7++W8rySJkaWQWJa0W
O0Wn2/SWG7JSsQTlBguq0CIw7s9NXIvwkhXwtuut9YGmKT8JhQjgsjJxVw41Jvh53oL4RLhK5coc
aH7Ns8pIud4ko2FGAVlCgddVvFRNyIRzQGFhB2Y/HmhcI42D8h8z7lKDiNf7vsFDhpI6E2LVnV7D
TdqIaIsPlkmpaL3Vhsui4P1+TdPGi0LxqPegY8uUeB1ZyvKDuGwMutmXW+/7QOgOpDF3t77YO5HE
ya9PfMAsT1jpVjnZqlMsCZ4f3KxMWcDMzEGQwO3jsG68bplLr5s20c5Loth2WKoL75tgWQq+35XJ
5EHqLN6sVba1pbTeqlfE7vtONJUEOUR16K49JV0mkEuFgbuWg9ulJLjeWr38USKLu4z4VuR8D8iB
/K1pUZoqxz6xp5LLBID+6lgDdtmqCuNx9zxW00CYw4AfbLS89wKSaOadPSX68mWMumwTVe18ICcW
8V9bM6pjpEVKwcyzwwA6ap1yuSsOEWoIpkpW7z+ucOUwGyGKo7V8BGta0WnkRKAPMB4saVQ8JTJ3
wbx84rWqvWQT5Os+ReBsx0u9Tk2wuxq+WSLu6FmpLJ/c++Z9H5rFiaiMUw5r9AAhw2Cq1BWTM6kV
/ejmbLDqUQxf360c9LVEt3RBbK1fcuyX2rEKJ5ov7Vo8fi8myzJpERqiPlEoUGoVYBbyiciNCSEj
asYvU5ugMh8AyGyLBh9pY0qs3NiIGWRWkdZxU6P5X1ts6we8bt7vwpWJeJMsDEXm5OvHKy1Le2FC
XW9LlUW03DSYMJtNyjtr6/CyWWrIWlmzE96Ek1n4HpWq9e0fep9rj/By3xTH7IJW+X+mGff9jSy9
MnSu0O7uujc01W9Nl7Z/wuWWR1cO82PxX/uhPyh1f/9E34F6/1F7TwUX8kMT68/nWl/xv3qO9DNv
rHuld6hYVwr5DKYoajTmlt7c//5faZEH3x/GmSxd6eTFyLJ++VM/HJ5/dgD+9Xu7HMl//TP/6rW/
rR/Kwho0TQUgzf/5h6f6994+rUhDl8HjXv799e0b2pWqm7pKB/TyMC1G/uB//0H4WnS40DkNg6j4
C3CRUe8/dwx+eoa/nALIQTQ4YHzCP372lkUfF+YgfLDLmwfo9T/y5v9pg1vjU/vPvfufnuKHd29c
yZoKwIgmw/qPU+rHgyBJ1pWOJAoaL+iz5d/vdhCA/8mXT+a9y79+Nf+N74EqXpkINyzGgb89CoZx
ZYKEJKv3+6lAK/73OhVkhYnJL54LqnwFpZdnMn8aBRkGdFkUVVMDXrf8u6gq/vuHgZ9O4/exUCKa
+/KZ/NJJgJBCArL2/iH/+FUwrSv+DFZU832w/L1OAvpdv/pNUOQr3JSqjKTi8k3gCf9yEEDaqpC6
ZBESxfrv9/sm0EL61W+CcqVDRyAkB+nI8u+no2BIV5D4oPf+cZSQ+PxmpwKqoF88CIrKoMiQqEjf
z3e+YD+eCiCMER9JGs39y0H6n5oc/PNRAWUWyh8+mV8YFbQrtFy6qv0xRfppbNStKxT9EiD579fH
y3zkdxob4Ub+4kHgVJAtBbCm9P1N/nQQ1mkyx8iCY72eC5dz7zc6CMZKt/6lM0ExEe+ZXB1UroXL
v5+nSqJ2pS1ESP0yCP9G716RVOlXvwiKcgWiEZ6OxGVm+ffTmGgucygs+pwLlwvDb7dgkhXm+b/6
TWDBqOmoLSUEnMu/n08CSb/SNQ1RpnY5TL/dN4Fvsf6rqwaV659sSArXwMtR4Pr3l0uDdWVKME2X
y8f677e7NBgod3/xVFgOgqFJmvLHJOGnU8FgKqWYjJnyb/ful7P3F9/9MhpSeDcM7ftE8KdLAkum
hXZtmsb32cNvdxAYx5TLvO2/PjuQzav/y9y57bZtBGH4VfQEgsilKOomQJEAddraLXpI0Mu1xFiE
ZdIg5Tju0/fbA13uSkYdjy6WyU0ie0iOdk7/nJZG1HOFSE0loMI5qlaKsSleTyRnE+g0XrwSO4kc
rAl6kM9NLyhf8ulDUKk5iLRixLvXA8lxQWEaxTYhAyVjwiimz2m7SBEAJCkiJtADz6Xk0IOsQJkL
FUJRzNn1g9IvvP2PwoUsK7CMZntJkVy0lJuYV/r+IMV5la+XHio19mWqEUzMSFfCwrjJ9kpOFkA3
KqlCBFAHSlwDF7qXNHjhlAtVOcciwgV2ZdkruXCJYv9cfBZW6L1S4Qwrz4aQC+gJVIaJqLyspIeq
soJHfBZwgHLSC894WXwWgJYBb9EHPqBKLmIg3DVYqChsBFUFGyiXKxYZ2Au5n0rEWs2NKJT0mrnP
0+NCmeUujHm7o4S7yLoVDCAQur1iG1lhPUi3EKE5iXFsTyiGZqtsJXaaVyZuonDZLPSbHoJqiVqE
NWgN9/rJqUVmxVRSF0HR/khcuKiWsQxkYAcZadYx1Zbc6+cF6IFUE6D0gUtpSfQyEHGBmIH8EvmF
dK0COSCpPjSBoxGCZWQNViVvnwEzsujGXu60JaQBclA0qU0sSuDktena9RFRrAeLeUZPMZFpek7y
YllINQDGkGSyYt0LQddUAeIdM9sQUHHU/8nFSOyuqZyb9nYraFY78obs0DvtC2QLXCImeputXFbZ
JHX6megu1YCklFbFak3nu5PxYzPI7kiiBxNDmCs5XyjP+HaEXEADqpI21QWgvL0gOJUFk1hj/rPJ
NCfKBUIkcbodLpBnXpohCO4tIwCRfEIJwqzWC8+l9OwBw5Kl1pDKE2JEFrqq02dhBWhCAMUcYMek
dXp6oSBRLpSIgtySqqg0U979jXwDsMo5aeYs8xVvKalFxV4O4euTXiWtxibTwqdTIseQec7zjJEh
awAFe6uk3r/MpF+/InGqzBY4dL+9IlWwovKGXe3ZivhwVJhplVsQHqylvpHhQqWIAD0yFqcW1wSP
bm4M9tFeqZ0Fk2Z2fpvARUIWFPUU1Ne4l4zOAmpyTiiGD+0R24RkQamFz/W9/f05BWz9Zi146Y1/
7CKZAIKiVLMVM01ZQIcfjV367oJMShHx/tieebr2iOQyBiErzGifRGUB/FRqF0ipLMiv8icyCKSW
2RXOfClsgr2SS66qJTvlpWaR7xjncGHKSuwVcwEPkr2c6F7vOyVnHPHgC6lxJGYscHxwlF9QiNY3
MuCkDyfS4wLb4qRnAVEoOeucqjGxFMZMFOeCq5KKX39/vv0VFuS584U5K/ut7Xlp6uFUa8xLPzDW
IB5/7rs9TEuH6WYIftC0wLh7u1pn8+93QTreNmNMPhybM+x9/K/7Fzy+dXCv8a3G/7xo6l73m92T
/eDJP+aVvqNv5oe9vtZ3ejo5DxlEPv97kqPBfM9ZlP8hPNxGdE0Np5hu3/zTtSFhWxcpJ3yrW/Zt
jo9ovsbMFt9KKb9nNdGXrm+b4Kldz4eYdrfver3tpk/tSiTllNu23hyazcMhIG7rraTEP9R7/aj7
ekrZtUGJKfv5kbPuy+x9x1bl65DtrmJKehc65/tmG3yfvgpJSvnHuutvwkf2BT5SyhdwvGmmHM8U
advxP0426b1K1D9u9S44gL4KRfrALLZt2q4JJdL1h4hJt9tGR1rEFU2IKXeP4bFwmWcp2Z+PdZNL
5ooJQ+Bhc/s0HgOr9lyGVEr6F5aTDEdsdulHKe1L3bSB9iDZcg7zcqn7p71ut1N2UNhgkmXyRx4G
vdk9DPXhEJzp3OVjxPSbza650WFXJTXcZ5DwywZbMHSH4GT7LJr8sYeh4e/9faCbwOdN3co5qHcP
fUzaQP9i0l17iHSITy1JKV/V172OvCdf7S0n/VWHdssX08sJP84u9N39sGtCsw5908Z1Dvo/1f1Q
B5qKHkeD3J+D+GX9rdkEZgziBhE+B/G/We82UrLxgevyFJNmRMNu9l73HZYyFE6gt2y849tN+5W9
wQfNZM6YvKmtkz7/r6zZGam4sMkWZ4jJ3u7xSMKoxgO7YtIMeYsb123aREr4t7pth6f9Vx2FCb4r
Wkr+9123rWcfhyPb5gpmpeT/YEHD6YPoO5bOc4Pjg+iRain5P+F+PQx14FJ4FFhO+1sYVfpSdSnd
vw56NxUeuhvNGA0p2U91f4dlGwkZsaQvxkCgYsoNkU10vD28KCX9WWN32ptDKJoetRMTr4fD7NOp
h3fZczH9Zth0LcORRhZbnjusTUz75c0Idv7IS6bhFNL0PC/kGH8ah6Gc+rUQXDM/sdnXun/3LwAA
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cx:spPr>
        </cx:plotSurface>
        <cx:series layoutId="waterfall" uniqueId="{60C51272-DDF2-4E18-B97E-4DCC1074AA75}">
          <cx:tx>
            <cx:txData>
              <cx:f>_xlchart.v1.12</cx:f>
              <cx:v>Profit</cx:v>
            </cx:txData>
          </cx:tx>
          <cx:spPr>
            <a:solidFill>
              <a:schemeClr val="bg1">
                <a:lumMod val="95000"/>
              </a:schemeClr>
            </a:solidFill>
            <a:ln>
              <a:noFill/>
            </a:ln>
          </cx:spPr>
          <cx:dataPt idx="3">
            <cx:spPr>
              <a:solidFill>
                <a:srgbClr val="000000">
                  <a:lumMod val="50000"/>
                  <a:lumOff val="50000"/>
                </a:srgbClr>
              </a:solidFill>
            </cx:spPr>
          </cx:dataPt>
          <cx:dataLabels pos="outEnd">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visibility seriesName="0" categoryName="0" value="1"/>
          </cx:dataLabels>
          <cx:dataId val="0"/>
          <cx:layoutPr>
            <cx:visibility connectorLines="1"/>
            <cx:subtotals>
              <cx:idx val="3"/>
            </cx:subtotals>
          </cx:layoutPr>
        </cx:series>
      </cx:plotAreaRegion>
      <cx:axis id="0">
        <cx:catScaling gapWidth="0.189999998"/>
        <cx:tickLabels/>
        <cx:spPr>
          <a:ln>
            <a:noFill/>
          </a:ln>
        </cx:spPr>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axis id="1" hidden="1">
        <cx:valScaling/>
        <cx:tickLabels/>
        <cx:numFmt formatCode="$ 0, &quot;K&quot;" sourceLinked="0"/>
        <cx:spPr>
          <a:ln>
            <a:noFill/>
          </a:ln>
        </cx:spPr>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DB27D903-7B6E-4155-9932-2AED4891AB88}">
          <cx:tx>
            <cx:txData>
              <cx:f>_xlchart.v5.9</cx:f>
              <cx:v>Sales</cx:v>
            </cx:txData>
          </cx:tx>
          <cx:spPr>
            <a:solidFill>
              <a:schemeClr val="tx2">
                <a:lumMod val="50000"/>
                <a:lumOff val="50000"/>
              </a:schemeClr>
            </a:solidFill>
            <a:ln>
              <a:solidFill>
                <a:schemeClr val="tx1"/>
              </a:solidFill>
            </a:ln>
          </cx:spPr>
          <cx:dataLabels>
            <cx:txPr>
              <a:bodyPr vertOverflow="overflow" horzOverflow="overflow" wrap="square" lIns="0" tIns="0" rIns="0" bIns="0"/>
              <a:lstStyle/>
              <a:p>
                <a:pPr algn="ctr" rtl="0">
                  <a:defRPr sz="85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tx1"/>
                  </a:solidFill>
                </a:endParaRPr>
              </a:p>
            </cx:txPr>
            <cx:visibility seriesName="0" categoryName="0" value="1"/>
          </cx:dataLabels>
          <cx:dataId val="0"/>
          <cx:layoutPr>
            <cx:geography cultureLanguage="en-US" cultureRegion="IN" attribution="Powered by Bing">
              <cx:geoCache provider="{E9337A44-BEBE-4D9F-B70C-5C5E7DAFC167}">
                <cx:binary>1F1Zc9u4lv4rqTwP3QQBEMSt21N1qc2yFjt2HCd+YSm2mwQ3cN9+/RxCsiWz5cRT7Zkq+d5CEwfn
UCA/AjgbkH8/NP96CJ822acmCuP8Xw/Nn5+9okj+9ccf+YP3FG3ys0g8ZDKXfxVnDzL6Q/71l3h4
+uMx29Qidv8wdET+ePA2WfHUfP7vf8Pd3Ce5lA+bQsj4S/mUtddPeRkW+S/ajjZ92jxGIh6LvMjE
Q4H+/PyfcPNzE20+f3qKC1G0X9vk6c/Pr5g+f/pjeKu//eynEHpWlI8gi40zZprEMHWuqz/8+VMo
Y3fXrFnmmUV0jA3d4Nu/599ebyKQf0eHVHc2j4/ZU57DA6n/Hgi+6j3Ql58/PcgyLvqX5sL7+/Pz
bSyKp8dPN8WmeMo/fxK5HG0ZRrJ/hNsb9cx/vH7t//3vAQHewoBygMzwlf2u6e/AZKKT8UcCQ84M
jg3DQmT73tlrYBBCZwAc5SY1FXBoAMzvO/QGMM+CQ2DuTxKYu03uwRgtZPz8fv75oCHsjCCEKbPY
cWwM/YxSk1g6QceweV+fjsNzKDtA6O4/J4nQf7JgE+cbGNkfNqmRM4tzS8eIbvGxXo8dbpwRzBGl
1NpOevT5t3eT2jt6dByd/bMMsPnP9UliM9qE4i+ZxeIjZzZ2ZlBimhztlhyYuQ6XHIT4mYmYwbi+
m/peo/O+Ph3H51B2gNDoNEfP+qn+dPGU5U/t81v6gPlNP0OY65zi7fSlG68RYuTMZBYFtWc7vDh5
/u3t+Hlfn44jdCg7QGh9cZpjSMbx00MhHsri+TV9AETojDKKKMZ0O4UNBhEDvQ5boD0Yg7lt9L7e
HAfnlfAAndHXE0UnlNnmUX4cNNg6g8WHUp0YR6FBOj2jhFnYBF17u+Rth81I/r4rb+HyLDkE5fIk
QRk/hZt6kz09v59/Pl4wP9N1i5kG3qkEfDCl0TNiWibBCDSH/m8wbN7To+PY7CUH2Iwnp4nNzhr9
JP/6BF9sGf38UOUABo9OGGN0Z28OzB7GznRkGpbFdjgOcfpf9u4NzI7eZYjf6CTxm8JUIR4/UJ8z
rDPKKUUGHowpC9Rsi2FiWHg7EQ7mu3f05Dg8L4IDRKan6TuYPcnM/dBBZJyB8dkPkuODyMJnhBDM
iL6zfwbAvKNDx4F5ERwAMztN3XoeP4rNhzp1+BlYPRwsm+0iw4cjxjwDlc3STb7T6gaK9Ts6dByY
F8EBMPP1Sc5h88eN94EaGyFn2OI6M8jOoBn4CxACg4dyzECle1ZJtirbbzvyBhzb/g/BGJ8mGGEo
Yiny5zfzz5U1AvYnYEFAh96OkwEeFj9DxDIxtfbK3KEiPX9Hj94A5kVyiM1pLi13rYQAgvuB0Bhg
3HDTMN9wrSGdgesTEQIT2Ba759/eDph3dOg4Mi+CA2DufpzmoJH1B6pgxDjTGTEpI+RF0zp0qXF8
1i8oJtJ37eZrVOa/6c1xSLZSAzzmp7nULz7aBW2B7ktA/2LsqBOAW7Dk6LDUP9ujYOccTmG/789x
TJ7lBqgsbk5ylNw95cWnbwK044/1QFugHxsQvkFv6Mc6OKAxAxfozv850I/f3a3jGA3EB1DdfTtJ
qBbw9ZYPQfv8Gf9zLQDDSmIwbIBf5rWvxqKgJcO4IsTcLjEDLfk9XTmOzF5yAMriNFeZpSxF/sEm
jH7GLRgWFoVB8WqNQRB0QxZErHcL/wCVd/XlOCwHogNclqe52qw2Iv5A5yahZxgCaoQeLCaH0Jj8
zEAmIqAjHB0wv+3OcVh2YgNIVqfp1lxtsjbcxI8fOH+BK7OfwOjAyGfmGdNh5cF8h8ZgdXlPT94C
5PkZhpicpmW52uT55sEr86eiyD8OGNCWIbyMIUMDnMeH44RBSo0OijIE1bbjBBaeQ6Xs3f15C55X
jzPE6DSnsj5eu3pqxMMH+mMwOSMGKGCIbFOb9MFSg3TzDOkW6GcWeo3Q+3pzHJ5D2QE269VJ6mQr
8eAJd/ORmU+QWcMI46A6v4yQwxEEqhnDOjg4ezdn/zcwNN/To+Po7CUH2KzmJ4oNZAXkstg8f8D/
XGEmJqgBHEFq086tD4PjEBxOzhCHWAxkFT7/6NYpsxLv6MtbsLyIDnE5TdfySuR5//8kEc8v6Z8j
02fZGhB+fvFXDlQCcGhCGqcB7uVdysDfhs27OvUWRAfCQ5BuTnTw5Lkss49ECPwxJoN8wF3G5jDl
qU8ZZAxSNuguP+AIQr/r0dvwbCWH2Jxm7sZKxsWHBs0g27bXyBCHeKX6+5s2AKOHQPzZxAOT8x1d
eQOT52cYQvL1JIfL16fmQ9NrEeTKYItYaOceG64z/AzDjgFwfe7cawM1+rfdOQ7KTmwAydfvJwnJ
+ulntsmDj1z9ISPQYKA1s53SPEja5PwM/DY9JMeTnt/To+PA7CUH2KxP0xWwfqo2H5kgA7lnGHYD
gGq2y4MZjBeETFj+Ke6TaNQEB+2HZufv+/MWLtvnGKJymg7m3jw730QJbOf4yMRAgs9Mi5qIPyfS
DlYX8AlQGFIGpGxsV5+B7vzubr2F0aunGkJ1fqKTW/3ph8yC58/4nyvQ4LIBf5kB2ZnDfEB6Bnqz
TizQD9TfII7Ww/O7rryNzFZyCMqP0wRFZoX3abTJJKRrfOC6gyGbGUNuDAW7/xmBQ6uTQbKGRQli
EOxUf8MB9O5+vYHTQH6I1uiE0Rpvgo/1EMDGNVDdwG2Gt1gN7FBYfkC167cd7kYTtL9aidS7/n2v
foXUs/QQp9N0UV964gMdn5D4RGBbGnhxdlkDg8UIMmqZDiuV9QY+v+vNcVy2UgM8Lk9z6bkMQkgN
/NAd0jC/WRiGzS4lUx9obxzC1OCL1nW22ww6GDPv6dEbuLw8yxCbxUnOaZfZk/uh23AxKAUW7NrA
uzyA4WymtuGClYoHCvXvO/IGILsHGMJxfZJwXD3Fcd6G1eZDc2tgCrM4bO7cLfb6cLjABg4LW1af
F7VdggbOgff26jhCr6UHOF395yRx+j/If4IpCwLQusWPe9QY5EdxsHkgCLdV2Qbj5z09Oo7PXnKA
zbfTxObagyMoPs3zj80cIBCHNiyDP/uaOYyRVyo12KTIgm0CcPyD+gM14VBNe2+vjmP0WnqA0/X8
JMfQjSz/b4wfWIJ0SOQwnl2hQ4Wtnw1hmw2c1rFFahA2eH+/jmM1lB+gdXOaxs/2qZ4Nhe2X/QE+
BMgqwJAFBe6cLRYDV0Jv/BgYzhxA5iCO8N7+/Aqj56cZInSaZs9X0B3gOJ+nD0xiAz+CRcA7Deme
W3gGkx6cRIQJhpMj3nDEvatLxxE6EB3A8/U0g9i3xcZ7XhL++cDp/dcGZqDR7Zab4cDpjyJikPlp
mIPp7Xf9OA7HVmqAxO1pht6+PWURBBM/DgzYq6bD5mj432CpgRMfTNiXw03Ii1J/kNx2qBS8oyfH
4XgRHCDy7TQRuRP5g4xz8bFZUSa8dIrhFLXt32t9DdI7II8dwjv8+Ebod3XpODgHogN47k5DU3v4
5Vlvh2v/K87/7TF3HJw0cGCXTmGGOlSlISoKu3BgWXnOWh+o0oOz597uz3F4BuKvHuH/6WC7tw+9
ezkXcLwpNhN1oODBuXe/blWPC6ccDkR3M852zXn1tM+T0fzxz88GIQf49bd4NVMNXtr2nb/IPW3y
4s/PmmmegZMUQ6oh4QaEhWC2q2G30J+fIbX3jHDIUYR0HoMb3ASvUNz7rf/8DLE8DCevQBbP7mCc
vDcLQAQyteETABUdQQSdw9FTL6c4XsmwBafVy8vY1T/FZXQlRVzkcIQigqdJtnx9L0GBgY1FOoct
RAYDZzpsxIf2h801bMQEdvRfIfKzGNUBfUqxXNFYx7dNGhrjxOv4DFWmcVuT1BhHXcZnqlW3NLRt
NbIYb1vDMNi1HpNVt1LMx2QR3whXemO3StKFKqwwTBN7X+dNmy5YXwxovtslz4xavjTjojl3SZct
90WY8MOqIJG2kME5Tzm+c5MwWoK7zh1pfTVtY31S1x6bGWZK7gxWPAZxUV+6TWcjz5tIlvnToKvb
e5qko7hA/K5ymynlflE4ts46Mg6dzlm0beos1JWZcGcRO66Z2ft64CB8UVW+HbS6OyHMae0iw747
tuoOLZoQsXQKG4rRQtU9s7zUpKP/TALhn7c+iZd+58ll2Bee07BRqCdkNGhQVVWYIpPLIAm03FaX
yTl362Cp2sKm0Sau1/gT122raYM7a+3nWTV1E8dae/1V1zSNnXEqxwmayRzn37iealdFKINZoHnS
bpJKrqu+cLQACpa2Nk3i2i6K2i0Tm0RmNE5Sl89wUayRW3RrN9HIDYI92hOjctxp1mT0xnOTeuUm
+W0aRc5Y93RaXQeBn1803oiZNL8u9bC4hueozmMhxJamGvqxYnPhu3NVNTvDvf6VkLpRSKtznEk5
rxssU5uKsl3UVnBYKFpisOagQdEqktzuMLfwuvWrc4Lq8DLDwrtxHI3OcmKiUUZM76bJW2RXdd6M
faMuZmlQ4AVCRnmRsLo6t1Aq1rTxzUlsdfLaaCw8olrg3QUhi+264dUiiVN9LI0mHPl17n9TV+HL
VV5rYkvbX8HSbpz7oWdOUJiJEWIxnXHPKb2RqtdxRWduxN3zCrXluOq81Nby2rthTRCfd1mVnruN
bl0neZXZlRb5j15TT4rUi+4Lp0Vjj2hiRQvDWbo4IGOnaJ2pLAm1o8RxkQ0aBbXho5fTJDTk2ms9
udZZJtdtX6SspnbDs2SqGjKr9RCMG2jRvILaVpo8sLJZpU54b/hR7Y0SnmoXfTWOq8obSdZpF7iU
9zA84YFeqllMsi95N0e4ixYdLXBqk4CghR+HgTsuIGo5wXWXbYnbdj9HP80k8s5ZRMVEepo5KivN
t2ZUe9CKqFkFzMHrqOEjy2dh960K69DWU+FasW25RWgjmrS2S4P2ine02RYxGYOEOKS4jWXLNOtm
DgHWJmxGDTHaWchc8UU60rCNNoseRO2eN37Z3NE8W7M4nQX9PKIKmPWcBe3nEVWN1GSyrwOAl04X
C5tlyF8WFYpWXkbYGJab7rvr6EszN8xHT3Q3pKPiLrJ4PdGp4y9ll0UrAad/bFmruFv6JJJ3B0vh
kdUFoheD1QUyUQzCIaGod7PDQtOvPgerC0ORKD3Ts54CU4RzwQM/tA0ukgstMeVFERhQV5fD+pD1
oP63y6Fs3nbBSCsaMiG402/L1L1OadtcRkL4t7IeOVEejRzZOpOwh1kVyOwIzGFRsIzDYkuPDOlh
W7VavUSjZc5E8e3FXiT2dGp0LraVxO9/I42zVRrX8U1rZYGdV7L+IowsWzqm54+pWSQbN6gu3Aa7
3yKuiTmxnGjqZlayqRaFcINNHsl8Ckc7W+dmGOTfNC2aR35g111x07hdfKWZBb2OvHLltqz83lLq
nXewO2+CWFF+j6s0sqMs9y4jmrvnmcvQCGUosnnWeveVk7ejSNebZRVb7U0UpFesp+dW4030qHPm
qaDxXVfqI0Uvuc+mbeEbMycKvHtUXNZtw747baydV2VGJorsVmRe+Im4dblVLArSBWOndsU9Nvzx
b74+C7I1Xuk2ELiBndEGwWBmwnkCvG8/+Po6H1u5qZvi0UcBDsQIli5fD7p7onfmqG4N0BkSB1+X
nQVLuWzv9ZCbI80t8mWXt/jac7W7FgbsFNXSH7ehEywzrAfLKMl2V4qmWdFVEHfu+YCueJvSbHJb
8e2bfTO9ynAGb/zI7RRNz/1Z4pVfGCVy0pRlvdSLiC6DzPInkezc74XpX7J+cFOHXqUm0e8Uq+GR
HWvVGQeskoXsUWr4yk8idGc6rZygBHnjzCtc4tka0bokvrLKeg5Dclr7xHft/koPSeDabuntrl63
Dvm0RkybQILEaz5p5ejCyEoysmKuL7W2Oyx4guY+NrP5gL7nDZxEX6qqSeWyaCLnXARtW9p7lr2s
olEZXxp12JwrUdWo6EOxiOvXWmDU40YGU6cL26+wePojZKHsu9kWwhaFVf90k2LVBa7n2n5Q2EJo
pbAjkdgF5dk1ElE20mh8i/zGvzQ83bh9qXXcxbdCpLdGFfmXqK/1bapmwEq153yXXNf/wstd9r/n
wi+o2kvb/vf6tn3tpWc0Dtk8SERp+0h4KytxyaihhhxHjLgrRVNX+yJQDW5IRiZqdnzHmL3Gcc5/
PZJ7w/dwIIPtBGkmcEKFQeFodwuzwUBOylYy+HqtR80NEdVsilJjokwKiWZhaWhfVSUIzmuaaF8T
Ycob0W6qiC2c3HdXppmBPvFSTRwd9Am/dratXLDsC3fbsQ4zFe1SY4lJ6J7niW4saX+Fe5q6UrR9
q0wcbbbnU1e1qK9R3IllzThor8RopkWa5ZdB5+4K1SBL3oA58UxTLB1MzyPVkNCwoXbWy0EOzu42
ilsx8qDl9q/fMQPH6PAdYzioiPdhB9gRN3zHjSc0w8uw9ih8/aboMuuLxXx/lQdONVKzJqhdD2WM
rS+gXopV+kK3gJ6/0KtO1COZGm2vpj00TPADfkXHLnsInY3I+DUvwq60YQJFS+dlZthe9TS9y9OJ
L0xicy/XgbGfOFSzKtSIVleKETQQYsO+C7ijIm5vbiEnHqWdp481CYZHGgaJHVc8XqS94RFJrM88
HYuxquqxFX4pkL+tyZ4DO25iiyaSC0HvuyIcWU5LF2Fa5Je1USejQgTRQwoQ+Y7Z3Edgikz2HCZ9
dOhFXlnmnGEc2AUy4cPb1xP8G43L/DuKDIxDOFCPE8i8Apv+9ZLn0kpoeuPhRxoX7igXAi3Ll8LM
BbxFVS8KAtph4k5wIfKLPSmNYXiFosKTTlCy1kRA1kEe2j728hVpS7I2+kLRhU/CCW8RGQ0aVGvD
Q7BsDTEpSq4Vc9kJFq51WfljYUTf00agOZU0v8ybMr/E/VVPl8Rsz7e8gU+CS1IGi4pUxm1nSH7F
mFhkdYJvcdBaV31bqlsHbXlfI6T+KmXYTqShpfO8TvyFuvLrdncVvlztW/dXbs38RWDk2ezXI8z6
2yxGDTjqEA5y7/fPgU98MIsVptD9NogdOJkkHiPETGmXXQo2iw6Gi4msaKGqKXWQTTO/G8sOtGRb
NQ8YfctjbLRlV0xNfw/FuWdXt1RVdUsroZehgaOp8It2LQhODLtwwnKdLBSlq3G7DhSZJb4zdWu9
sUMYgoa9bwc/VmkzFgazDol2vW3e3QWBXW1nWUQn0p0kmVUWYEOW2RL5Mo3G6lIVuRY6i8idqIpe
k2x5wLxna/sWDxJDFlo4gT2QcDtF2l46pYCJlWFn6uShXOVx3E4T0GJsBt6IlaKpgoKt1djq0qrZ
MtHbbG56hbej7Rk9XuzuoGg8oRzO+H75B0yOmUP4b18Ahn2VJqTngQe3D8Xrr0enxzwn9Fs9ewyK
uMvJhCV8mnmttgqt9CrRmmqualsSQ05nZ3HZjl04EXAUbus9t2r3A9Fe1Cybt7GlrXDk0WrWcnlw
G9WgeAXkz4wLWRe2k2T+yJed9oMa8bVMMuTa4CFrCwb/dfFVY8Tpfe0k7igsYv1G97pmEkvNWaWJ
7s8NEadzy/TwKgCtaYJqP7vBUeyP2txz7/s7egHT+zsSxw2uLexlM6Il2C7qNHqABJ9Z2tTtd1FF
zqTTWH2BQtO5UhxhZtbr0Pd9u1DzVT8/NaTUl0xNWnXaJjbFbjgtX1r2jNIowzF2q3gU1zj/whtp
h2nj3ZCUezdGXRpjwa18qmgvHEWTBmPUONdp70CgnRdPDccR47yvKpoIWTRNOSj/TLkc3Jd6DKb6
F8WoaBr3/XGH/PyLatjfK1Kei9ggNsq14oKk3iQtrHhdug04RPorZkRyndCYLlDqTgZ0xaEae0nF
uheivWTWS77cVnEoumIzRLO9rSINxF/fNufyN0ob7OUeahQUjkcG8wvsf/hA4Qix11+7yzuf8qTQ
fgZ5MCnAd4FtLbPSMZJlM1ZrxH4tsSrerK17RRBxAqxqTWkjnI6DrtvxK5qS7ETXrKsH+JD6u/ar
1PZer++//VHhs78YTHlBE+Vfor6o2LWnk/Rqq/n16h+Y4HuKa0XBVeIvSWmMGpiFvgRFSG+4Vrnj
nEgycx1Ob+LO9BdmaqS2am1QQ296AeLAZ6BI4HEFgbqzwzyPZ0pD1XhQjmGFkOeq6kZpOTZCJM/1
3pnuOc+tyvO+b1Wed9Wq98wDWRTo8a2M6mjeJc1fTmtEV57uxdtCc6vHLgnQXJFUY2mF1dw3sr8i
lMdXoW504wb2s8CTQHi4nPrYHVe9VuNXeTBqjZZepq1eLlhOkwnNHfc+Z9ooczz8veucseumcuY0
pTeGucW7qVLs3aCgmXC30C4VqRGNBCUr8cY19WGKK2tjwosynnqaqEYUSX6ZEm5dsv4qoa5rgzcl
nO8bmoCTVap1I8W2p6ublEVcHTSAr7Czsa6BsiEc0i2qLAXvRgA6uZ/IK10zH4qWNd/bSsZThmg7
M5Ok/e6U8tIsrfo68LzfjAMGMZxXijV4xeD4Lx12/cI/ggDq9cAHVtaOlelp1/xsMvD063bcaLFt
koauQE/7ImnkJCNWkL9w5fFF5+vVDbht8/OARfVIVVVRJV/NuEuvVcUQ8N3AHnBnqqoeiunK9ekX
VSuduLqphPNXEKblwqi0ZA2+VbL1c7WtNpF1rS2UD2vrqwot7k29KgxGez6svFi8dCYpp2MtvFBK
WMTB3gmSUB8rvUu+rvKWR+OCJVMIe9EVDuWNcu6rIgmiK7fKkrWqOQDBJMTMnGyjAX5m7vklavGo
AgX1gvgNHquryGysr2mbLeveT6PopA3IBS8c62thJUM6rnVYDX2RjWqku85vNDlE+6gYqIwQXVNR
MwbbIOEMSwyHH1sEE/Bvvp7arNTIizY35c+8ra1x7DjZvIjKtd+0QWs3sdesXJk1K3Ulgzifm1m+
BlsjpxeKua9GteO3NsfXoR6yFZciOk849y4KrY5WzO/MCYuj5gb0KG5nQkQbFjWLoExyWF9Dy2ZV
YDyytvXtWKdrA3yCK3Dix+DhslqIK8GClHa6Zdlm2MZXMQtszrpZGTmG7VVGIJ4M+JfMxnHrRaOu
V7T2hemJfGn1xZ5WxYmto8a1Yc8umnBY3YtrWZnz2MnOI6PBd9j35LhNCJ3TUMN3hWktHYMn12XY
1td+4SxgCgy+JeySsS5YQleCpbpShdVlbW77VbGQeYjOFS3jFUSIDFefbU06CDx9DZPcme2NQGU3
7qvK6FM24QuvIikOU0smDq2KeZ647WJfdFXSLqIwOo+iwjjH2E1Se9+6rTMPAlam082pX5PLzqzH
ZRylK9zXFKmAVWehF81K1WCO2dErqYtp6+v1aE9TLBDDuUdlm89q8PFmP32sx5O6aMw5jk0wv5LW
/RHhGI/Ad9kuZBvFdyjzt3TpOHLeer4/Ac+c9wPLHHxRsGX0kkSx+QWR4tbs6RSM92nAG2cWayyG
IFLrdbXtpA1qF1VTmzcxluK2kFPleCI5UhXlPyKe5fUtqhL2bG51wOaKaepzD7ZT/0o3xjoEwQdD
CuZGZvTJWX3qQ3+Q4qGztsF1nPC4wz8jD8ZLfx78UhWa1fnTtA0Le08jXtFWtgGO8C1PHIb6EkYe
fZFSvIOq4qd6G9thBI/E0uLG07r2wq84OEb7oqX6CPZGN+s9yRS5brepEZ+nhiRbNg+bwdTUc2uk
aLgO0JimPJ3q3GpGSZNHc9Sk/GtqavrExAlEdPtq0pHsPCgsD7ROqPptDPFAmRS2qpawbfSy0slK
1QKvk19duhVUlMiszh3fZ1cuFw++HsWLyASnc0kax1YhsLbXPwc0vacFr/n2NI1C5HobaxvIldhq
F7Q2ArvT3B9lEAXf8qrSJsjwYElpXWdldno1Dmmg/9A7d66j0nx8zRowWH1Iz0rTqhqLpqlnVuYx
iLxU3trqi1QHd66ueyNPhN7apGmk26pV1WurWYOuT+ZaZoS6rWi8ot4604JihL02nhzIpZrBZqEF
eQCp54WXuCvuOzjb/ptvgppGInDcqGqW1GTGAi+eqGpuhGKCrdqZbZlDxxsZYZUtVNXV0u+MeuWl
6WbomxfkIwvTp9IpIZgI5xvetDQVq8RE39UqpkgQm1uAeSMumeRs6QbkmrQS4pxKH0dRp9sJAo/g
XlHfa+Wq1UjBLThQ1zVHl/MGCeuCdw7MPkXZ+hepIHOv0SPbNywIubf5AveFC5vSIWAIV50MJMx2
fLwnqSvFpjhUVRV6wfKF46B8BlF3Yftuac0Mh+GJlEJ8N6VsbdG13SqoXecbby89VonvukOdRefE
8UhVDR6RMZz3EM1VVRbxooqRc+1n/g8nNzcBatnYNZ3mgsOmuNvCCxdZWLX3ii56ukH0o3QGPvUL
oeHOVuHQxuTBRFVVTFRFQ1XDPmy6p5VdcZ50+lzLdbxydE9OYfHTIegN1X3BX6qOTiObpkTMVKsL
pm+75c5Sw191Yu4kKV753E8nbkPiCe6wtWrACrPduk5/gN3YjYRnOosK/Mu3SenAYBfpDxJoZOYb
YTHNOz35kRpkJWBlv7GIx7fiXc82EI9KbazooCqRCRX+UqSWdpD+gGXi237E8IVKfwBNAF3mHQIc
IGmijVkxoh1oiVbpBpesvBWNwywbfFBgHECwcdwILZtUPgSwFA2OHoAIBrvlpXzFFtPvQQ2Wj+0l
Gv9C2usOnHtyhHisjQMDiynFpXej89TpG9M+98GpTDgy6FcrBKK9f+xQ6YKD3GG7Fjd1+Ocs4Z84
UFGCg3Aei7Q4reIquU8cUo0i0L8WeiXizMYCQbm9Nh1KFxVL9JHhmWREVdOWQTVti4wmM78WoQ3B
z3RWRXG4DSfAiQ7pzIJvc6JMLkeayUxqeThRBplZyV2rX0XyC4ehqvIXVD6Duirz8jZjpZjv6ftU
iPq5UfGrnIg9G9frW7/Lr6UR210ciNvAbyasirrvBgphTIlIAw9H1n7nddfYHHy864DXWzatY9Uq
ajRjpBQe0C70qUOR2MbHFG2vCQ287XvmgTo1qO7vDOuU2HrY9zc1mmpZYN+65E2xVnHJSNRfkBbU
dySj6YT4YbHkWsCXmtt6E03zo+85ztZwInC7KZWDGP5dVPfagbXURkmRXhIKum9t6BewarffcU6j
87zNIOrTVxWbAalMywRVsS2dNgW3dhNd7b9lt41uq6TRL7YfMzaT5hxHYOMqFlUU/YfvmfK2rKV+
safvedU9t4NGo3J7P1+2YpR3XjYCIzW4Bk80Gjc55ZOEU/9aFUYk7ruItAtVc2pkXTnBd1VRMh5z
jDkueA7JMiBz7D5NHOi/UbEg7fpvAwgyeyExHpKMYC/q36yWoAnyyPFkcl94RnQBXmhvFRLurpq8
jUYBGB9jmtM4HyvisWbVUCT0R56TZKEMzYJflqZbXatKkGX52HAsb6aqWlOile4011sjNwj0p1Qy
d1llFj1vERUjp2loPfZ56Y5xmshxnbXmeeqXdwJMn4kUHiTwdB2/pKRGDLzl+M6KiX+haGbvLvBb
DeJETjpTta4lZZ9rB7lNdZXADChlTuzY4eSL5XUT1anIAM+DHpjeRFnLjiy9LxDIHpnSrW8UR0ZC
CMPFoZyraspM66LuHT2qinBI7DQQ9SwkXbxMSDMuQFtam0nbrru0AK868vR64pZaMfKsMjbHqinX
9HueWOS85W43cl3XO5dtXI3dpkHXHsurcQfOnWs3aKtx01/5PU06lrHSlNrOAsRhjRQQSg+9K+oZ
EDbpi7yPEio6GH1XqtYJfQJxbL6wzIBddVr1Q00duXS7aZVo0ex/KPuyJjl5pOtfRAS74BZqX7qq
q3ffEG4vgIRAgISAX/8e1B63x898M/FdmFBqqW5Xg5R58pzE6XR+VJKG+6LO7mU19mdDWZNuzfZF
3GVIpGFLNxeLZ/eMkf5srM8ZhvJmVv3+DDOjzMcp8fDEJ5/7otnsXKcvzjL7/le3McngFmdAVcb4
3DLN/mjGMvX9c7M0rdY/D33UhXfLYSUiyk4eMq4HxI0gw9BAn22nAVkmqkbgfUWJLzWgz6rwh4TL
tvnacnmNKz/7Gcr3oZ5CsCAcsW7AIPzeS+dLHcb1W87CPK2Bdx+Ei4DatTxynlxKzpRIci6DvtnX
DruPWO3Nq2LpMwN19BAW8AEH21oC8DGnaT24+fYTmhvratPEwxl3wX2UF/63340qpx899F+NZUg6
5GIVAzuGdhWdraJXc6I7QIsqsDqEIuiMHTA4V63MxKbWpLwvaRAchD2WSaGkXaW9H+Qry2bxxjgH
2H26ezpdKivatiCxnT73P4JvYwN/j6cfW9/Q32QRWWvigGapS1Y9Yv6rk/nqXZUhTwYHWH/gx/2B
2MJbtx1SCIT3iZnRKKdcya5jZ64UuQszX6SsJe7eihoculEcHAUi12O3XIz5eelae6u9qth/dqmQ
6a034b3gz07Xqy3SO2uAb8Wdi2zkdUSW9RpZNERINZPtQHwrS5qIDpuiDe3UDPvLxHIsKCKPHInM
lm6jsooTb/DiLa26+eDwuj5VTDob5XS4efB+srQPMvLSkuDbOAf1D8G8hMSg8SVzPu2sthvfmQUu
hav6bDUBFE+ioekeGqtIYiiR7qs+ah8aqsq1rRjbmEGvlOSSWfHGDJqu3KmtRAKQ3BvTsit9DPIA
Ab5mUgCnqZ4q6lXnuRX1SgTg427a3ubrkiP5V1RIJdoovQ43bWmaTnNhy/BHy3aDJhE1Uo2fc4yJ
7TbcRv5oHVhWuCQZ/a48FCV9HZsxvmQtjy/D0mrd0kptJqa1GdCsGXdZl1sJoheSsqzEthKN06vr
InEykhcxuNkxH0Wf1oB4Wu7T+XmubRs3rktv5pJbTyprs6sF0Pkmg3o8OlP35XPc6/xorcXorkyf
a/dfo2akcBQICGbbaiqRF8zFVxnwcIXXATWnUtvkznEmneJO4d/+wwyR285GC//VQ3h2y4F/eggy
noxFg/wPaxmDp4GU8zKzcaz1p7WMTWHIfnCAuMeqUfSqwJn7eN7aCqD/CCT0w103xOO6H46ZD8Je
JvjdJB3rOYj6tOvm4TGz+uFmOzXeF9VYz34djKfWq5xEL7Oo0GRL20KszWhFi35V9ALsYgEiiPlo
t6mqqyPVH8HBoIdm22X0129Ac49vZc5o0rPIO42ze1OczBX+MmW1HkJk+hwd9TdzQbrsbhRNsJZZ
fwkMqaLrkQ8uSgnwfuFqfHRWU9BsBxeZtCynOMJCC7GZy+qr8IYaVFhLX2ixNz2f3Z9TCyfgVzNQ
cWdcptrEireDgDZiVza2uwZG3idgl1Y/epDLnCb7QXhUIkMg5VNQxaDsO2o+jcJxjsRKRpXCSbRW
H0STqjzE4Tw82TnpDkMe/dHvjx49N3PzznPu3XD4pHblxY8GaWmiLI1LLW7Gohl5dYYs+8BlXICg
6aDa5mAGh1zGK6Sdq60xSy+UW1oSd2U+LZy66UBciyRBlPWbwWkoIM0YqcKsC062j8xKR5ww0Zks
3vHs3Q8Oy598DweYcLm3scumPU9LhgvR9LbvrPI7qTyeYAtWD9mcW1tVTNMODJnhVs2RSswUyoC2
gAXypdIW/iJDAfKay4f/gYH7/8GZJKgjA0GSjwPDc/5imnjgdeZOLKovZcmScGjV1fGs/sakyw6i
Z20CRo28mT5BegebfqW2xjQDs0f+XjVazm5qYmk9BOGQ1HMajTFnia8+G0it83vPzt010ChkhIkn
+6O5ZDxoN01gf50tqz/WORlF4hK3P6LM5K8pxvRriXWm+bn4jzXmc8ape/sf0avJ7Td/pAzc5YVX
UP+AB72Urfr7++o7uy809/SbO9R8w3OHJt7iTzjLxbREUeFYL21560pC96avXJwK3QYYQB6g3xLL
o4npVKyMzhxa2BMbCEKgJkcwGjqXv1qDW7kffePv1v//PO12Gxnk89bkKQMQgpPCB7BmwmJj5j5l
R5OYNCbzR/qHaUY/J3+ulc0QJX9N/jTzvsMPqqwstUeHnKKmaS7RxHZ8Se6bC/B6L+Wx520BwBYP
1RzXl5B4Kd533b53bLIScJTlPXQa7k4wBJFF5DPEBZ6X0HEIv7Ms6fHX/h4yZSW8GulBONiSQ9GL
JBqr+jWfsOVbxehsjVmP5NFqSH1fu0jGgTl2h3pz/LWsmn5XWApSA2PSeU5CnU1nTYfp2at/UD7X
r7qq66PnR8udjY+G0qBcNZHdH8zo5FtpXNQdCKP2iHACv4H5MJuX+cb8Bh+mHz820VDfq7hub/0Q
3PG8CNZBQMu9Aj1y1Y0kQEpDZNeSLhxZ1pbveDjeyqjxHjybevuwdIpNH9DuS0TeLUmK978WZsp5
+e/3vxsu2f4/739AVKFLwHwKXNv18Ubxf8f3Zw+7phWH/Dkc4Ys8+07kb/qChtMmr1ZqUNnRCr3s
WAztfZHn/tZYph+ZNdIlnzbUNEDeQQPbae3z/RRSxHiF3/CUuMpJSDb3e28IxlvbhuLahCrNu2q6
ma66GYfNYNVyZUwz4LvxQ9gp0D6XRQTinFNfzE/GMpcxcwTEXUBVBlB+19SFbonMPdk2KpvXIwWN
D05mkXa2rE4ByAgvYwlWQsSnJzDp8n1LCU2LYQjkwoaZUxdvXF+Zh/jjkTePcimbre93x1zZbhLg
WNrSeO4vPpJeHxfBfDfxq6D6Y6BYppgVZFlhJtcifHe8LIR+RkAfN+QKyamYtUf5u9WZEWMj0RtF
KV7P+20UMQjfy0RrtO+kHV7/wgGM+dlXTskMEtPJ9DQ4js6fkIF08xZZtsxPiqguDlCAWM85zb74
2PsvxlLyUvlN9MTdjN/bpLgg7WQ9u6oYjyihWaZdoKxniJTKbQiotddgTt4gwKlv2KvpfY8/SMHs
4MGiuLSFbpJY0PZo+riIt43k0zajYjhamaWOVjMNx7hyI5F82qb1OSdaZhsTYd9dAZDZHZxx9xHE
FQAvDkUmngyNwhAnTMsvVJuMTQym+SQQ7OWAkj/nBQ0UYL1FZ7gHjn9xyiBIww4elLeY5mLLPLjU
vrhf2KaHqQtKksiBZeduyJK/ptFWTsmHOs6eM//I+q64mEs9duwumq7GABoI2BnI8nOj3Hlfz5r7
iRkh5ZJ88h3AtsvSGDfTMZL0jB2H3saeJFWjq6uxRMg48hflshvRm7nwCimuGfoquBf/6vNFAV9e
RClnQ3Guu+l7nw3eEwtFZCxRUu+JWvMfFnJuH1bPXfeJseyPsQGiqBWgV77KRTgfgoLaB9OSepw/
WqYPOkwvsXUFgr6q2gOK5YuD1zgZ0m1E1VXy0XZ86BQ5reqEIOe9j9pp2o9cVSc3yqDHs6bsTmk+
ry2kOm8NF+XKrwv5VActSTKNvMU4lD8o4slvQe3gdh4lFAAlTfyhRNDRd11CWM5zyDvUibdW9B4W
/c8slNFrHTdx4guHPzVQia2yCGKk/76h/kO5G3lgVC1lLFyCzRTDf9GrWJgVtW578lTIzE7M0auF
atNK0+pg4OvRglJV2HZ1MEevGeVl/2vUdqpfo59rzagbjHvlNuL+P603H2cWFC4YxkHXudOxbkfw
WmRRJ38pAkIFOjiC4cFNPkCsiMb65LtlnyJe1k+iy7o0j0P95CNoV+A6WpZ78f1SvMxROR9G0iwZ
WZhACu11lHsTNkmYYU5A825le56l07wEQZO2U1ttVSDjdS6LcAftT7sNBjd8UnNwM4HgJOciiUB4
fqA6CHZ9brfbXFLyZA3erYRUapcHhb/zxvZg9039FligjUMp7Zx9r3aPRewG67gJh2feh88G5f49
lff1r6lkyJyPqVE8vjRaWCsoJsnZjyBLXjkVtFO0UUcZF/Dp1JRHZxcp2LMndfTu8vkW4qF8t732
BynG8M0TXCUxz+YXqNYgiQzD4WkkEGHw2FUPFa2nVasAUtiWHNZRW/iXuraGDXihxV3WCXs7Kl+e
Qu2TnWuN8SGOCD94VjPuidb2MWrbZjeFEAPGZVNu1SjInaCBtQ6jab66YIUiBajVraZNtaJlJB/7
zkUs79b6GRuXlyg+Oq8lsSqwJrT1hczzK/4n3Tc4AGcyt+RHoPnGV01xyJG02bUa/53Br6vL1Ezt
fS3a95F6zpuT+/aqz532wHoIIZ1KJ6afj5JsO3DbNmNO7LciD3ZFFRWPWl1GPNz7OZ7oTkAqDaVU
X6ZIarFvfquSomXqx9RGeaJCJZ7KrMo3bmB5R9nW+TnKA76u7DZ/YTp81vGsfliMbpQK/E3YUHc3
IaZJG4+pG28yb+MpezgScLexIeZio7pCPPScYrssPP4etPPGEZ08sqasUsJEdETin3xcjBkiGwcf
JChWZgDlh3WXmKbNKZpm0kczXpZ7cq6PrPzjY8zkqJQ6JXZT7V0r7lejtru7zC7dgwprd5ODtfgI
wmONA8evf3jFm56L+VuNgzkdu9q+d9u53lnUj3a+lbtXq4jw6LWkfe/zLjVr6ij6qVy7eRLcZxuF
W+8YeFBmW05NQFgvRsDRnY1jkfIDdsOH0ngfy8VbvBTT36n5AczPX12f/chKPhhLZy6kLVXZf3zG
/7PPfIj5CeNQvXIPNIGwjIIVxEL5oxra/k7y6OpatHg0XWEgDz2SyRd76YrijkNAWdpbM0iDiINO
hmSAMWN3Ah4Xbn1i0z7tx2ENed2dV83yEkpLPsiiPOYVA4zlDNWudQJvPSyoFqTTNBncuL+0nqce
XJX/MU1NYFry+MVjZNoJwHQ81uCsu23UncYA3DVzMSZnE/5+QVCvAB9518xp8istD5DmAq80XZYO
vqCItfzVN4d40EEDaNdmFF6GQN3V/5ZeBc7w7w56BMFIBJYnUqt4OFEj7i8CTuvVfG5o7T4h/4lk
zAZ7rTjoOdqGwN3u2+Ugn+N4C9nmL2sZ+7SWMTNTLsf6+G8z/7nOzOyXz/z9E36vK5nVbXVXz0k2
ZEinZEojvRKf7H4AZzIKpzvTYy4TyFJbi1YoRfDvA31YIQowQHEUcXsVd/WhYAGI7EvKDQ94cxd0
2c5Y5uL3ZbDFRtGlTlBoBgZipNIhjqZtUTvpDN4SNIAqvpCpzA6lR+/LmsYX02VaVol0jcpnCyfG
vwaAbnWbmufTHY37tc9n95ovXuvEW7EKmdWCdlIHD4VD7SP8B5ZM3H3vgPM+lk70Y5Zu8dQ5g95M
deYcnIwFd77vFWAM5/1eNDpeA42CskgGNyK4eGCi3jIeNi9hrekpUMAGjTmCr4hdK5CbbqzFyzS7
ZWo5h7AR6s6qar4CJuVCbdKEeMx10Nzl3Xp2elBGe8vaw5WQ64FDBLud5vlr4DY6mdgg10Cmoycl
3JuHZOs3PiCFMjZQBIAaFO4qD5n0/zAD6GazkpnjbiHkcTazkEhquJyfEQOLNRc2f8ZZ9h06geyH
674pqfprBWWxv8tIlyN0EgHQmyq46qpxDhRIyRqc++DVFtamGAP+zbGqXzPw29uHRTq4JiHSV73w
+7TgDC74QvkFpK7SqkOs7AqQXMA5La1IHz8oclmh8lM5jafRztscEEGZSKuHHrSnASp3aPdn7vh3
gJnZewddcDKACvsSibZO4ZSyx2konVWG/8y1KmO5qUEdPwcFn3ajBJVlKofimI1Bs2uiJjoDbqw2
FO+VvsdfDEUZPCSUp5yH/QY++Hz22glKILfx9rltTa9sxBkgxhiYedadR6htEtPvZ/288ooR05aN
a2zHP6bZrA0Suexg1lTj02TwaxpjkHiz+CeOdvbi4ytEEYXuLUe5g3UVRsVJ0ra7qxyWpTlklu8O
Ko/kdvittO0mnSWLwYyK3UMvuxK/rNu+sIbf8ZCF33hV/agt3T2SthX/y/Vdyof9iSVgq8L7SXzX
AZxmo1y//9dWJUfmkEo10xPYOvGt858jT2HjRbmMQzDEUAxUrH3jJRVJaEl1GXTr3Y+ug9Ia6Gcz
Ww+TXhVQHaWeGNneBCLGLPvgT9OMho08tqW4j+eoOmVOqTdFN4pb1bEuHYF2vHl8vi8NLzeO9iIg
7c8+FF+9qYpeLMgPU64dvkfy5yfeHGofLbtH8kaJ6UtB6luPikEP3dJfgIy/yn1v+jKcWpo1F20D
ejcRfcNme6PnJk9NvG9wASS4xnPpimAfVsSX26Cx66QNPLol1QDPEsJx5CqjuvsFphPtrMCWHk6E
1jkcJHvUJ2NneaNP+RgoZCVG+veAmRKKEEvMRBl345pH45P0w6thEhruIVTu1WnpsiAauC8EqVBi
ItIrSGjtc0Rku8ZrZhEM2bZACZBy/C5LqCrdPPhJovZGs8h6RUGBIGW0c64zxOrY/x1gcb+Xlxk4
Y2Y5vrmP5WGQ+z+7crjN3pRflJ/pHSnH+tJDVpA0eVi/dl0pNxEJ+dbq+vq1IOGbynx9Ldu5fIgh
6TTdU1xHOxRPQImfZVE9Ifrz3S47+YUtX8pm53sZf40bER6RJe5SY47W9AC12YUuBYHqLrsjNGgf
cy2ro3a8YWX68zq/gFTXPnpyWtXx7CR2JTa+lHDB4cmfQB7/8/LZZxOp137TeYmZ8jlgTDBF9RoK
PbKqdT+tRpdX93Fbx2u4GzYOynLYlpS3p7ydmj2DW3jgYC4cPTygO48qhRoh3NnY+RCBvjzz9cTp
eKuqOEtFVPdPTDZZMjqOerWLniWcTt5XN1tywKL50Yl+M7EsK5I52EYBuKiJN2WJYnmZJ3aDJExG
5DeVlw/eMNf05wAyxd5kzMYeeYFMsXt7yaY1UXnIsL/dmzFkdD7GvEUU/3vM5OT+uS5mXbEadO1+
qAdivwxBKo2LnWFgQhvrHRpRQIq46HdlTqyNrysBqivuSPUQ2/kebnz+E0K1fZE15RuwEAcbxcju
qrjyDjZK22w4dclD1CGLXaI0yw8apnj6yffOae1kdmvrFjlzs5VwBg5jjnJJeQt/s3Wr6a1p82MZ
V/Lc28zbEiB5CYDP/Ccop7z2vZ+WkG8NkssvRDGxaiM1Xzwipt3suWLvZcrfMKsqjqiUUm6qoneO
XueUZ1u21RqkL/bi6eoZdQDUD7BcNor5xdeJoW6HCKfiCmEEdpq2LnZ5N3j3pGAFwmI3eCf6C1xm
yA2q2tPn0sgUwlHo45Kf1ItewQyAEfSr5TvTiPoGzZzYUxBeBy3fOhGPr0M0TRtS+8AaFyKWdPyV
raz4cap0e4KuqUxt6ZevqqGgq+H22Bkznruz6nN96zIp73XDHtxlVtx41Y7LCUVpFhPgHZBPq/hW
B1rdIZ+Ar0JAjPRJkprLiSDTXALL/022mtSwslBy6mK6SE3KXVcVW+QKvGPFRgguchJvfdFjZ7Ar
a9U7Sj2ycAwTuxv0F5mLe4q7I0+EtWaMNUVSU3GcvCF/l7MD0Xle+k/2fPfhGFjsGzbq50z63ouQ
zrxTvC7WxozjQaWWhSftYxT/LV3nIaq2/jc/PfzH2RfifXWohQAGvxPb/1B4O3qGRDpsrUcd1w64
TZ6XTu08XGzN2aHXXbaBOLh5zBq4Jb7LyXcBXmAu8RB/zp2g4t1P7A5uAaaXon4UbVElovHCz+kc
b5L4+OgK+sbDx9zlo4NFTdJn0k0/hNr1rECpr6qjBOL7o5POYVQN+yL7wU9LSeurzzp31yDu2OWN
Q685NNJpaDX5Fw5Fdg6n3CwaNGFAQcHTmMGbcJedQAS8fCQ5TdwlO1+g4NUj00j+LjuIGfttTWz+
e2xZB5YL+R9lZUCZ+9v7gOLEQyUKO/TwDwx0jP/BQwV8k/mgE5JHD6ndFVMTEy9VkCWgmLEtiGL9
MbI1lMim2SmkI+Vy+Rip/SlOTaeuemQi5ylKcx6ASRrOZ8NzMXQY0/qLE/OXqXUwobKBDP0dxFKo
DaSGAQ74ED0Qx4XTGQ3q6FgtOUkWDuseZR+eUKokT5Yo6AcXJ5TUCL6bRdwqsYhQtbE9xPxmUc9y
PJZF5D2RSsDVry6uK4rvSut15PZ4Stq8ScMJZBio+74SGc6vsSP7FFqW4GZPDCJwVoZnSX1rB/2h
vWc2K84B6AIbf9bWIS785yIDoFaBZHMCRBcfwQ+lG4vP+rGGJg5npZ5+ZKA3Sx83CPh44HsM9Emz
OFiXcfdrEYDw8mMRwtb296LJMAU6lOrqKrf8WESXn7SETR8/KXMt/WhnIVIkIABtBz/m6xrEzvJ5
lvlXaMKck/YYPcyCxnB2gTL2GXzZfhzznb9gkK1nN0nQTvEHBonyUskSbz6JKlhpG/xNy3LCVzH8
7Beeu1Ry3HTAU3ZRQMnS3Xq0ueY+e+WEZyiPBmV637svKGOY3ZkuczFmzKsNgHd6+qvf7103VVx3
63q6MeVNx2IpgIgMCKTzS+vzYvpYPogdq0/YoaIBcZv9ULOFcFxlwclZJKgkBJ/Wjerw5A6h+2RG
J2UHpy5+yLux37uceS9sjjdI0oUP9kiK+67QD9UiAmv8Pt45nIUra3a9taVQD6gRXb3TwN9X5ql1
oqnexVOkPkwzykOxz5xpGwj5M1hCsxFE/Q1gnBBdMC3qnFvwP29Z892biHXq44mcjYNbOJuS2O35
w+d1o1DOQOfdYQVwGu4MQ3U3bVNUT+sLsKvhqiHKzFdQqxcnQQv+EMz0z/4ZUd9YB/xhmR8oHr/5
7qmawPDnEhpbpoq1b36jkos9XP9opb3B3oVzgD8AL+aESxmdJSuaJ0vmaxNnTrUSew58ONXMVQ/T
WIitiDy6MYnCjHEv4cyPTwxf2UtNr8J2pmewzx4/SDDgenmr2bPsDXxjcuCZss7RIBFeUtm+BpJd
8wXrHKg4hLwO3jQbKYjicXlpszLbx1bfb8s89m9VXblJBK7Kd+lufNb/rKF1eKubG8DgBiLCfzUs
6++eP4dqsBdo8uecupXkzYa4z6QcwH1ZckQEcOtyO9U9UkZu6eQbMzpAJtk203tEknpCrJ7hz5lC
SiDvqpKwkwqaErXXevKmeLfuK+l8442yk9hh830FJwlEwDDaVKWOn7gcHs2MjpcIWMvqSYqq3aqo
LvdOpdqbWsA3MwPvr9qKYJjOAnvaSi71Rrrlom2IaeyCO6vIKSbE9SFFJwm9tFKEPvGxvPPcqr2a
w6eBhQXiam7jZezTkl7+h/V7XZbhRvzvp39sk3+e/wvdBpkfB4m6f9bp8QKrt3J7nB7n+NBZjlb7
koOThGL1w2poaHg0wgjTylWGAMiHxmlF+8wCl2zINqpGSRqIU6DDBzZxbP0xQvbcfmSExesQW9V2
8iXdhFkNVHihFhuSMV0qFckGtXNaCNZKFNw5hthZn4kfP9cRcy/GsvMx8Wr6yEqgNk5YZwfs290q
r0nwBsX1dwKi3L2Ie+uOzcOYcCjM7qbYaoFBjPeFHHqI/9T3AJVq3zoga+AuDNML9VSZll11ZVOu
7xoKFXoZRc1dF5NsRx3d7ztEpxwx5HpS7fAwuvZ8qkr1xZnd4WFqazelcsg3YYysgsBZ9z0O+8TD
d7djDrV2bSbfpw514LjPBb6P3FtpJ+6+Onjaa1eQF3/ysy3kwPU2bIW6L0JxrkDlfau4tzJ5JVui
utSkm+JKaHuvrYLux7EMj1kNLYq54PgEQ7FpUW5t0Qktuqrhp3Zx3iJDU7bxa9FkKLTp2d0xIpO8
ICWGo1SV09oLxnbTscy/dNidUp210SbSYBQkUG2jopBi5BZl9sUDDe6rA8JM0oimTjIiBAKeadPY
0UsR1MN7FJVN0uquX9NZ0W3Y2U6KHUC/xGFYJp1fDN9yyOG7vNVForzHofbjn8Fg3SMo3klk51cT
gWJhYm4qpSMTzYtoy3wZH5uxH3dhZB2yuanXzgQVe9UPiQ129ctcq3EzgBe3aTKFCLyWF1eAv9eD
dPiumL5GSLb+QMoJmA2J0zwrog3KBclDBVqMUfthwr9kgfU0D5AtVKcxL+i9ubSt7RwtBgrf0sUs
q0tLHgVrETTOWZMJ+gMtXsdIXNuwFo9g5T46XVxdUETJfmos57nJHXLnUtGfp6C7QggASj+nFCHc
D2qr+mSX+S2GrnufE176EGI3/skCAB2v5yLkbzoEaiyU3W2MaU3hJRIID0N30HcqlGOSW3X95lu0
XHW2Ko5urM6gaUbgP6PClVHQFDFaLWo2MVHkWz7pX/1mkAHEBFyzTDE2KmF9sUhTr4ZsekJmpL60
FX2Cd9LfTSPFkzRr56B1PzzbEXZqUMP5FiDJd5y7+p5Hg3ceR7ILKr8oU5RFA6Dng4K+DNpTpu+H
kZCDmNk7coyYoVEhYR+XqJn1YZeoiJtMUE0m2VgPawFk+RlujFqDeo9jbTGXN6ClduyofY36zJsy
FlOqZW+h2FHo1cePJvEVwiR4XFGql16W44CKXCst9J3QRXzA28Cu7USDS8TlFtHn2o+974124OFR
+a79YLjOkovUbaJu05VvcweiL0WkMyna/9T+g46IfupZEZ/abIZ2uK0gq2AKIhKKLR0l/LKdrUue
CDzOV24pca2XFvGdK8emfzRdZnBoer7V2stTY4LcxO8sp3tnSAk3PQkeO2YPe92HXWpMUuYzkDf2
lVp1+IjawvrGVZNWiyUaKDbLfFDr0R6t07xcwCb71aqYN2yHIvz62fU57XNuDEUxUhv46b9XkrA/
gsX7s81EdBjbnu4jlcWQhI58V/pOftZl2W+LzmN3SCVOG0947WWOOrKOOUp7aJ1fY5zMu4Y3/Ih6
xPJQ4PHfqbKJTh4qpW7cyZ4vYyubdQbyx03NDKWnfW0/iur/aLuy5UaRYPtFRLAvrwLtkiXZbru7
X4heZqDYqWIrvv4eEo/xaKbnzsSN+0JQmVmFLEuIyjzn5I1zC6gDd8xv0LVOdp3J+T6JvOYiWcuQ
98r4Fz0szmqNb3qaAVugFeJrwlvDB1Ivvxoou+4ApFJ3XdWmfl3qoNshi7rXbKzWW8r0k9HXvusY
2jcbGwtd5fZvbpU/aXiG8AWygtfeUNYQF6l+N0Eqi3Ev/BJ1eIV9nJZXq2DtjsvmwcVXaZvqbr8d
LGBlVMdFbsGO9VfVEt91O09+L+wzUJoQWMCX+Wqj9vzFiY3KrztNPELupd3UWVOe3IEfvQQ1wTBS
xBUMo9YvBCoBdTn4ccmz39QY2yyvwDOJ7ZrFBvTC8jiOhnXWgSMJYq/XPpu9PCMH4qJQ6Wm4ZW+E
atffWGyN695V6wPSlM5jIfrfwK3AjRJVe+yIhX3LRZscDRZBZS7v5EPuTdsXy/qeaFUEWkYjd1rc
tFs7wiMSBLpuLVC6PzzA5FZakctHmZs9EOZc3fCia1+RnkCBBBFsenB26zK/6b0ogQMQO9WJsr0z
evZeG5PyhP9lupVqY188s/YC1k9qRUPi7aTO5KmoAMcfmBc+W6Yprg4fDimYqb3Rr4wa5d5oaLIz
g4ziFhXkZk3grgjvZWD3rN4T9KuFsDmQIm4DTSNAv0Trrlpomj6ralc8qmGJlGljHS3eZb5hdv2+
bbVoPbpa8QVEjN9QdRmutQdqR2nEP9l0z7VSb1V1SuUzHXlY6an2vmOd3A5dWjxGeu8hX9mKH7bH
IebZar8pKFnUKnM+1ao5rjUt/eJKXgVlYXjXfDqAYN+v9AQf1NBWdGWFRJAWjNyp1nHIvSsFep5t
bt3E9FaLDcJe4LdYuLFMq1BYZg321Z3XnhfLbG0bAdXQ9eOrVKJ47ZZVcVYiJADBD8Tzc2dkJy/x
vjqp4Z2Zgf11LJ5Gw2C+PuoQrPXAcufhwfFc7VyBoOKP0NcG9ASi+F4m9H3RZfJSTQe2K2RebLA5
ZrsKO4XAtFv9FXKn3ww+DL+jPjcCqYwHFey2uZLlK9F45bpH7hu3yywaD0qGG7WpWLcB95GdKpUk
yGpb+2QnkbMLU6WA1GaB76uWfQZmJgtGV+CBS63kaQyBHsnR/GKT2MYAPaC03LiqdE5l3bYdlJTa
J6t08h3ZloMm3D9ChKsjr+YA/oWnESgSCvHqil6sCsdkLx1E3YMut4xr6sXYogILATz3NjFGUARA
SAC+B3KevV73q5E1554b2AIiQ/WUo860Ail72JNNyw171Y0NSMWKe00M5vyGWhS6IPhNGLmPkYGn
ZKar31RFkQcgT8eDqYBpsgqhnczklJqolR4PgulnRbDsS6/GAKwDDjQBl10kwOMDUOkd5P4M208H
l69tYOitmKEgGeXspFZDsWdjge9DpSpB7Yw6Snte+Cid/jGyozO40VEMcSAFCZa03YYaL2/Ip4GS
rNQFeGwNaOM2nppAqeWf7FIm5wF5DaRCGv4prUr3wUvNZ3x+7OdRgs0DOvgfDHFnUotZqGA1dnFB
3aEATARxciS1CB+a6gcN7DhW16XTp4Hj8PGaQhprZWjNAGaCMV5nG9Q+tnrmAnsxhZADuwVopCjQ
gIGl6pPUV60CD8CTXODgOfWpbbO3s8yo0jVkIy3IfPWiQR0WMfMp7kT4XGVqt4FkPmTxLEhOKiqo
3bnmhWc64GPg7VswrQxoi5wtbuMHIE9uTa2k+PrjtognWOemjQPEUfDO7C1uOTeyNW550FMx7srE
1SEwBWZXm9mowg/QPlQLaKrU8gFVJ+OqSmn5RhhHtxiveisdme0UbC1rPRrBRpNTCuECBGvQWaqJ
n2kgN71KBxcnMb90IPWd4+6nNEoUWltZbTwXiduKpc5BhALPYtOZlkI+ZzbSmA6N84Aqr9x0LWvW
SJuiRFGBCdkr2ZcwjdOvaCYwKaIozQvu95rfJGH0BCwKW5sJDy+2ig8FS79hc4UCfMsB3m8t/LRM
Qzr0ng5UreUhOwBeG1z64NiHog+UPtOvhnhkpgCxUbUhvRLiDYYkApSTVY9n+9DWe/A3NIX51Yh8
gJlaWcBGxbjRoY5BCcTTVrvRIvXNxpu2RcFGr/dDxs05rte0BxT07FNaWt6mSiacuKOZh4Yh0+JB
w/pZi23x2It+pUKg9dl0urWXqsptelAPW6G9GkCsnpAgCOehVeW5n8g+2eR6lXDowKIDRgX5/y0k
mDLUYssfbpiU6BzQ9wd81xh2zOZws6Ck4UsvG7eWF7rHlCsvcVKmjz0YkmbLxXMkJX8ugUaqjEZ7
qCKFP3tGb/kdNKpxh8UQXVjCrdYhNRM24YNVAlQF6lb4UCT2T20ck9coT/ieqTEqQl6Uvtpgy6zN
XrAdecGIgHRjbFZAr8CLNhPQKk6VJ9U11Uf8fgDGAvPgdOAtxqW9srHRPDrKCMBgZxk7yxBZABUR
G4ypVECwCegx8MDtTzlSCehf4aoB8vrwSlXbViV+3pXUsZBiiSHfCJjomubqXhdtK61q1/PcFqAz
/NojzzcF4wlPbMoRyHjyph1yf6Yc63kImBZ+sOSgbii46DPUNwcT4p3TddUoLda8RWJsnjsMYeCg
oL2lYKNr9IDHbjh7M1u00LfI6908l/UovHUoCdGfkI6x4qPCmm7RjGdnOV536SB9v8nZWJ3c9Aj0
CXtWhN9pav+saE73nPPhBSwq71yaxbCrO5A3FWPoL20DCTrWeaAXKcyebY32rR6hpzabOogVPJgo
NodqBZ3bBDtmAM3jg9u7/YXWKDjLoHlSsK1bDH7uFD0e8ZgTAD6dHaMIxG+w3n4USE59q6pYXwHl
YV3y0Ep2bHAPTTPm19ZKP7VqGr2Cj6wf0NcCaszeEL3ytGk2yLXLDXkBHhA+aoTegbylyZ9yUXbX
iLnGS/tN1Hm00+NSDare4lAMsXkgwFvdigRFTvS0gAySV6E7yDqxnD9Os+nU1PJa9z8EfDg1c63a
pBLpg8h6DEHCfLHx5z15JmC8gxe9GPi03cKsPNBIsXrzkkTykUbJWEABs+h/0IjjjwZ9m9Uot9bx
y8ihHeQOqNHRqkkzGpsQyJQgsRXjIkP17WAqe0fpo8tixgN/dcjC6BMFLfbMbLV1LFEpvnOUUaKu
6hBsgSWYQpCPwF4HOmb9++XCDhtGi2vaJ/DhN6xv5Bd3tMNgbABqllqhnlUd6S5gpwMXWi/gv/PY
Z1MXFDqgr9LbWWZYLr7eBX7DHfQ/Ia/2fpaVubceOhBK7hwUTN6+VaIPXpB90H7F7gWyEsi9zqsK
4a4yMQK414JUjASLHIsD5MLeDgkeFQ7ZdKCzxbHELY67uH8Rsiw/AhCfrmj9ZR4Nl5jlSv8i5G6p
Ze4vX+Uvr7a8giXkbnkRTcC8O/fdlZZllhdzt8wS8t/ej18u889Xomn0KrVO1ps2Zo/Ln0D2ZfjL
S/wyZHHcvRH/fanlz7hbannD/tPV7l7Bf5r7z+/LL5f651cKeQeOp0Oj9CEQgkc7Nn0N6fAP4w8u
lKIwq8jct1nzuDXTcl5lHs8TPkz72yuQkZb6OOvXr2i56hKjou48rhfPx5X+r9fHZgZb795M8HS+
XHFedb7Oct2P1v/rdecrfvxL6OoNOBBW3Xeb5arLq7qzLcP7F/rLKeT48NKXJciTTf/yOxs5/oXt
X4T896WAqW8DiQ4/KzOR4qEdYmfNgYj3aRh3k2SAWQggd+AFRsvy1doNA8UVpb7NBJr6Ce7hiXJy
U+AgI2DiAF45gaTOD3qJnk0BuaNubZqZdwbmFww6MnWjlx1rD0+BlV7pW10aTmCiqOSD9+ejzADo
5dSubW7mRn3dqKUbOHuQ9KRTaxhTxV8avenO28TFtLSCC0MjgcqxyL6FTCh7E5LPfpHn6RY1KeSj
1Lx8BCpzZ9ZF8wCxpeJRQfblZHnNlXwUVeObu/FsPgSghRePFKanaCUWI9lyoBA9VPGIVODRFKtS
QFaVwHCZibZaFvqXV9fd7upYeogk6t9c2ZNQXtLD71FhIANXuP15BBJLrmxof5xpjGaTsT9k3pt7
cZjvIbapIKQcEFL2b9NoLh0ozntfxarTeFOaIO9qFRgtBk9QBaBTOiBLCJHSZfwhKHXdM9CXcvth
DpCnf4R/sEJcMXP9wVB7yPRBwh2t3+yHTmPOA51l6F3RdUV7vrPjgYgFeD7FZ+huwtDEpy6NoNbw
xxoUQYcK21uoQNnddrHRWZw53Q40yN/u7LRIJdwjr0b7QE4yOVm/yVXZ72vg7YGZRJ0QjZwsvEWO
X9jcm+3kJDudLQfA6+wjDUcSwKNTF8WUkCdvc2maMFkYMIM36HmWDxtAADqfJaPuraCvJ66rWkOS
BE2NFHxqAaFG2s4eNolXNtc+Upsr1yrn4HTuM5kWO+S3nq28cbHXQCgdcsCRN7YZdb6cZpJtvgat
tBjpOq4Tyfk65FCr8XNecrElmi6dQQfq9sbXvaPuQoTPq1azbz4nzi6xdyELC7RDE3jQ5YxRwz2o
jWFk0DWvc3FQasXGeaio/E/njWZw1afwsOHdcGw03V5FossDkRhv3OlUaT0X2Q2wo5eDUQmIdSKb
T6YPIffMa/JHiQs69odQQwl7mk5EbMgXrBi6WqBxGnLWpgGitMhc+xhPoAh0iFS/5iXUgaZGCktE
bGsaRIP73Nf3d6CfNAf4fENGZ+oWCv6rhQRIUL5jg6BpdCzsCJWjKQOIb8ojQxUVwpWQxaMDBNlz
9JVrulk0ryI96SmuQTVsjgPUol9D9URAOq4St0mhYMMangQxpN5jH0jBAnCQPAn60OO3qpf8RjZt
srUgdaMdDnK0GxqT+26dQU0uog2jfWeL/tSpVnfyelSIVzROoEJ/dPWHsi2HIpgdSD4BDzA47fcY
zW1QuNc76C9HVbCs0BbJ21p3tnhaL9Qf7sy2ypStog+39r1L6IfflbcuojwcfeQQtA+/MPPPDkqA
xzmGxh9mzj8yfchUPwLoyQfDD/q4CiqmecZee/DCtsXUbI4O2fuZpKZyy5jcXZ/OM+7sNMQOutsC
+f9Z9K07rpD4BGvKA4k5N5lyXg5FKN6GZtSsWsBETuQk+zy3AxvHj0Y+rpdpyKqHQVfVmj+r3Zog
HIIG1UMM0DQYAwhYq9eKI74Yss2jQ1M4/alICmxMmaj3yZjV+9TIXPWxt5A7UAe38CmGT4EpURWk
B2R0i6ob8pAPZHJjvfTxMNpDHkRoau57ug294sEZd/iZ0y4gs+oXOsvRB1QfWXte7Dpat51y3YJ2
EUI9FaDalTZU1tbBywbFD8blgLQe/hKgvgOmQMR6djPTg1Tl+9UoWkyXHEoFJRlcbXkBMS/EqRPm
fLUP9iKrgY5BX7x+1Pdjxuot8tTqk9fmEKpUQvunjuY1cZv3392m6H0OUv81fI9lhjPexfbOZ47L
ZDX0lCMNJYBWQBwt8wTSSUW0M6DX1M/u2mbISALp8GYrQawqhxoNVqYZ82Rap4+npF4duysxeTh0
zLSAVrSHeEch91OmtUGtZVB9xwzyllYdZLrjDPYFmPVi7QoIDeNfZ/+0Y/BEtLT+FtsJdD0skV1q
nqL3L5oZbizwXJ4pluRa/hyrdqOFMg2gD4rOlZWj4SeJOAMCXQ9AhkkxnGDEqgFdNfIS24C8jgug
A3lpbtmiDql6hulxP8Q6vok6+YpP/aSQr0cGvgZ+ahmSt546UZE3L9FDiZsANAkNKr9euzLDTFwg
VAIGz3S2OBZbPHmB4NC2dgK2AsXRoYca8+wAd+PniArf2Pcooi4T6BJ3K9ElJNROoAiNhSl4uXY2
vSigr8S5BqzJcMxqbUvA8Zg9JF/Ag0LzI/VLhDcAxUIGqeG+1b7UlgaQVSWfZNmDn6ekGSrhkfbF
KVQHxU81PEfZqKIBIj6w03RatWgKvh+Q7/13q4aDDm0MRUE3Kzw87q3etbZa2IGZDXzWCvph3Ynp
LHqNq3Ef1cj2N24yPpd16Q+TMBr4c+WD3qJrUDRFgbSIZ2cbPWbI66V6jT8FS5KXlgQrrz+Rl5nq
hyULWaBQjDXcpvyJkkKGCoNXAkHvtI8qBMf3rRvbG/Q6sl+UkT3Q7/ASkQH4ua+YY21iYUF02YQ6
Vb/io1Vv6Tl5TJhxNJ3Cv3tWBqkST+CjqhpHK3nzvtnIwwT/4JEDfn5W86M6Cj47oxRP6dS+0cgy
qOiY4tCovdI/vA9RFI3OdBgLZw9ydHW2FXQlxELlTmgue6SDB4BHlQKLRyNoW+jn2myORmeiAUwu
82Gbt32HmywmjPj+Pzp51vhT+6VtCSk6NIlp1EPVtM6ZQqQe9g+2O26XCbo9pjvcQcGqpwmgMlt+
A/n0OWa+7pheqrKM50UMyDteYonCJ70KBzB8tG0PrRXF0gGo6SwAtqnfmNPyo+JW/oCuCE9KFqgJ
+qiUreifZMR1n/VofEu2AYjbE1BRP71J75VMdWlCKihXz85k6oFO36TcxlPkNKyw6Xs0rM/ko3Az
AY/Uy0HZadTQPMg8/ALtkP7oRVF/lOEAFDqd0gG3d0VBX4v3gPuo+t1DMTQMyyaqVzSG1Blb69bY
zWsuMXmZyNBfZtO6Fpdvr2NegsZV7jyrPY+2dyG2UPGLGnmfYoujk0rrmQe3Uxiwg6OKUzosY/JT
JLkdSGW9RdLYXiJnF4WiICF9LYLOCAXRGnS2XBK9CRTD/9urUST2qDFUB4FMVHUxXBwIDAbJoKVr
GnZeDFtnDJfOHZ1VDw2KzZ0j7LOfMeot+3t7ORziKteOvOCZjXYqWGRwn3RZ9Q+RHjUAJ+XOxsPO
8gZRe74K+djvaUiHtHUfVbNLTjSqk0S7tdYQFGggdCmnkWdG0Q3EzGVKDRWOc9tau1CKkfle20Bl
wMu/aaB/Mx8aLyO+IjrE/mj6dOHBjPuNYDlwSjX3Ae/pb9xR4ycQAYCrDJ/oYCR2AwSRFR6yyeYK
AFXHUUFzl2mIan17KSL9UJve2wS9A4TBQh85MoGKlq+dsYNs7BQP7G1x6krn9yUe1EDAu2w0N5sC
6q6WftTFckfDsalagNFs5tNQcTPjsahe8jR7uxpUkWqkL21nb2RNCtRNaSBp405d+qAlmuAvS6IA
EuvlmWystAAiXsbm3gBRDlr9CAinSRRFQzoYzE6Aoymj4M6xDNG7xdzElg2M4IuhueiTI40IrVJc
FJsG6NhbAD4GTS/GDarwkK53WXxTmbtKZJX/xUtzTbTkodjMcKMnmg9y//18ioghTjtHLFd4vz45
lzUACoaWL0DoHqT+N1YMDa+Uo2HkygZ55+wqzRrMjAhCAlb/gzdJdEgmjPWKolubOb6MjeFKhwaq
qecqFJC1b+S1sEHyyJMw39JrgsQ0WjJY/DSPXJTRhGINq5Tejncvvbr8b7wZUmIf5rbT3H566wo1
tXaoVUdgOGWg3qQVPwAuCG0pAGAfh9jP2FTwnyylmngHeyh+J9ccxMN2ndUuWy9zor7MVrKL3tYh
B8SM/x/XWa49/O+vp+1G1TcsKJTVmWWcSqFvu0S39k1o4Hkr6zrjJGssg0evzDhltpEcBlCA0RXQ
OJGpJ+8cQ+E1SDlrrfHAJZmmUCStTUNlQPeIoI4g+NSktVyTkdzzFSl8AAlpDfIVXzGXpW936UoC
57OqTEPu0BNjje53zPSR1DAPrM4tQLdxz28i/OShxQTGHt3fyY9cjnTXVd00u7fnmnBge2T5lAd8
QaKL22buZigbA1rHf9jUyYH+d2DmcH22F1DeQSPfKQQdzD93ulXtaT6ZaIKGj0+ATwpkUab55Oi7
3D3ZulQ2ST6Az9FXJ2Al6tOoWdXp74bkoBAJVWubj6DW/u+xtFLGom+ODUU0bj9ViqH4dGYCtDKf
FZOtyhQ0/3v3/nMc2oEqQAUjmelm6zttLBrqgPEqBQNgdnqOIxMdeNxFH9pwZ4AWZKEB2bY8OmtO
BPIZ6summQPjPJgGAMzJkzGZw7xNDxJ7aZ+GVg3qPTSSFACYx/JV15CERxYIgqNTMJ7o5zVGPNNc
Eyd+ikBWesUhxdfWxHMMOlzYOfq9bcvKeRShjd6pyxDkkH0XQdBkqwhv9kYQK7sltmmdIBE+XEfI
pFjSaI8QQZPX0MRBMAUq2DXTA6ercPMaEjs9je7bBJpFB9fI5qk0ovmDlSZrB1CaoHLrDLnOVm5L
jRm3CkSrdVshT2ZaFlrqTbZQMRu/Km0xh5BDYoEVlNmKQ6XL39rI0g5IDRs3iJoe1CRWz1rbuMwv
XyW4Yrdmcsm2Uc6aPewaw/EYmjzn8pAq+u9zpAmyFtDpZunTNZcXk0XQ+k4Ai6mAYT+SPWu8xq/R
4mM7L7W8GHLTC0ycbH4hy3Llq+alzr5I9AiCCdjYGdN+0mVKtwPUH7wtBVv61WLU5AjcLe0XKRyY
b0RCtH6OWZZYHIttWQbdfpLViO8pet0PL0ihvYJQqTw3pbS2ZWtWuybn2TOU/L7rAD7++HPAwNDw
gkdIy5AUkFTBkzEg5EVigGpsG4Fd5x+H5jSkYPJS8DIk793c0gY8vQHG2u9byzjnKfBAQ+h+Br5V
Cw+RBrl0kHig8sUrRSJNk5hn5HaNM0WLoQlSbvTHsvk9Ky3zEEPi6QgmKf5VtYI+lWCGlhwiYrCi
G/1wREqIvHIKoTM6cAGS1Oy5H9usMQ529wMtzWzwoqc4Wo7GSCK1oELXh0RGkGuP0i4HDRoHY9Ri
ZTfUSNiP+B3xO6su3N+zzMyPQANXSH2yPD8KIKL81Ak1nyYJN/PWrG0Znq0KRzHPaNUL1novwQCc
+txPQ6hGyYsXhy1ayXtvXkvt+G1Ea4AzCHiv2HWWn9s8GVdaycLXtgUcSetK+RrWzFp5jSheQwdt
B8sy8tBFQSgrxQJntzXAaELZwDto6MU887TNJAnnoUZSD1Cr+TBcvMSr+7dzsyxivtNjS95M7E+j
BTzG4EzDs4LnnO1J7QTlM6DYJWqGxz6q12QbALkcg9k9Tcm7UlvzaQUThK61p+l87XKl2kE+xV2n
oO1+0dPkRYBicFO7Wr/0eZ2tyF7knRnkKmDk3gTqBf0Zj2ba53CsmwPeAIFOJXn6Bew2sRKRFz4A
Czg+VkpzI3uk5/UmC00LiTFchIlm05qAEzXQ2XxlX404GX72Y4R2Bbit3bqqGXfoflLvVDOPHrEd
BIbeLuyf7KveQP+EIiFvJm92AlmYtydr6E2C+YSejgEkLDJwoDJkjfjE4SMjqAbZWkonOwON51yK
WlF8JbLwa/Z+FhVIlZKNvZ8t3vksGcpzW0Aci0X2LcbT6x6fReOBDiCxmw9WEqJrIzoHru4cNJRJ
eKuq3N1T7BIBnXdkwixgTrsseoS4X/Gk8SxZhypg/6UAcSxRqsq3Oif70QyJP5py+Bqhu9h65OnH
CDGVSP4xgnSisoT5OYvRTTRSQPgoILW5hbpNjm+RosaXkLqKx54TWCo0weaW4TFtTpylw3gEfoPC
rKMHzdA28CYHeb3MxZcm42epVBykkGlP82HatDZqwMNR8HMztdrVOyR8jdqrHiWAifveVfTNMFbK
CzJYc4QB0s8qlxAeshNQogrUh7VJbx1NoL+h9KwdoazbPEJHUT5A+3xnFHjZvlrKcmNJvQ8olg6G
mn2DhJ12pFHdshGcym4HPXdxxebS70aOsmSIZm7UKLcRyMOVBrIjo2jkJ0cvAqJAQx4V22G0UwmI
5ezqjrZybVs9g6DoZ7HWKU8slHIN1f3SBlMGsrh0iG1VPSjWdADWPMddBKfA1po6KAXt9xz3RlQK
Jg+FT5z2X50WEZpActBhwXut5XBj0/0aYl8WajiZhW09iAvFb2PYFJulpecI3C26+9XoFSidHdnv
u35SSJEYwzGTsbkaocIRUCA5lqXoLErFNnlf6i4sdS+Kp+WCbSG5oidBk1tB09jF1aoybDTNNNly
vckCoTPsNNUMxPlWRZ9Rk3/vq9zb6J06ohUB+lNT72qyNV43+oMyiBs5fmlTp7lg+IGausTQlIyL
3m/loAVUeFwEouey5Yc6ZozuRZuw7z9R1XJ2z9rRfz2fy5umgZZ0s+Z0W7b2pivbTy4LIH65svQh
O/ey6+J1qoDq6RR/GaYTy7jokaHLumZLo/fQZrqP0c3s3U4r0ojsFPEeT3ZzapD0Hk+XpFDvq11D
gKmaVKvpUFahvRYdH1eLjc4m/cyzXnqQsaUYy4UuIfj6b/MatwcpiCL7tEYrrT511mWdfoxZVmwg
vLZFNeon+iXYh7q2Hub3g4ZQvQItGm/A8hehyjaHkcktHNzP36fOQ/Lc2ZDx/RZGvF5peq+uRYM7
G6kLVML4CUB9d4kALQaGVVuRBoGI6vxkmtAJpSia5EQd1BcmKfO/TmpEen4rlWhMQ6dvswDdrUol
ekihPfMqrezhTOMI7XE2nUQpkWzKFPMxEKzrNe5Wzjyb3MgJa6gsIv8G7LUB4aHkNxOVt71SSONK
h7HpnMDpRbRebBz0OpQQ1WiVF6qJbTFatfdT4zA6IFsNvVWOnHcxhFBwnBqHxXZqoBn1Vwr4YG47
bQM529wn27IGcnLAPQnHmdcgh11o3lmP8Kg5Xap9vx5QQNlmHM3+3oFnjh8ovXb7ZfHaw9egMlt8
+Dx9BwUlSMJMTVshashvhl6CZ+2YF1GgCz2aQ/LbFEAmCqBD4nw0Ueg0EWBla57457WW5f+8liyb
zx5LtIOrxyvHtsQjHRKtRMd7LWzf+to0JUSR9NEz962aNY9dl3vXLo+nHBV6yfQR+quGKqLnMRJX
qMUX2lu0AzrOtcRW5j56uR7NUKf1ySbNwbsOWJ9GbaW9sjx+HVLm3IYej3t1asR7GhJ1xxudI1ho
4kwcnjzxoluiHWlAQTGU6cFlNJ/ZxPshO6LDbdoBNcUtkMH8Fq3zAk3gm0MzKAYM5LdLLUtNl3KQ
xEXbbbwYrSnjW8jB85vWUMG8OvW4TO5NlS01LDaRGgNkAZz+Nc67Bz5m8kgmOlRQddqiKbYOMUeE
IfMILfkEcaoF8ECqOPWhHszEQSdhtN3e0VYipZ84OqUDNBzDoNE0bUXbFLLRtoTOFtsy485GC5io
+q1Ut2zXMQiggAxBL+yDaBjIos6eq9lxlhMD3fVNMKyUfG1ZOiQyOzQX3CjgT274VCAd0yrfgGaQ
buqpmrp4ZaT/GDQgaFDSYz54Ss76DiZPQ/JWKDnO3gUmT3B6VGnjee6dY15q8qYjPsnobYjsFlhE
6Gn0MlZQ6go1KPq7nWa9hK3+FQ2Zigs520ZfQSRPf65z7j1KPd6SOc7RiM/owcMddGa/DKUq9oVa
pQF5rUgo68hLUEebLhCi9/F8gXnJwbm7AIqJHy7AXOFuIGUK1CtoLs3JilMfQ6RdaJhbAPRJTfez
tDtAwNM9taFkgbAY+16DyDHq0D9FIzhz0+ulDVGLMv00KPxGAQBQOhC7iIzLMhPtAePvtYZNsBea
n7MxtzZo7oKPlQXV+mzIoQ8zYVa6CeyyHMhWoPEK5G2L7WL3GO83NYCSyHOhOdjdVBoqBKac5oKn
i35R7wvLx4Thw2S1Ea9W7dSfgg522SJRRac8AQSrmQ6Lm2xyjOJg7JEIIsf9EvM6FUehGFnowNC5
fVoOfduJQ1cBuvRuj4BGOhkDhPaCP05BOexG8SGmbNiwTRvvexcN5QO0kvUzVzY0gDQ02jzbeByf
7XW+JTtZ6KyZ5vSp0M94tlnMERpKQtMORdY/LfphvcX+p0UjNMTqCsFcx9fBnJr2FLQBsULX3g5D
+pVMy+Fu/wGi8Gc0/QKedpoJfJm+YcmAbPE0XGKdabU6Zl/nHRB55/1MV/cBAE3uMTHyGimdgj+J
DAQ+VRlBRslrBzrCtfMsbTDTIVjzO1rYuZ803D+Rw9PC05hwftQNACHRv8h4wnver2KlUX8qzYX6
fE1zrFp/mxNqSngSEUNr7rSUa62XvsxL7IqR0f7a4P686iDicuGig5yHGmH3FefjV+FA+wF6kdLP
BLQcnV6WASoqyQXQ42Fvu1LZ6o4ob67m1dj5gIdleJBbnsTDJOuvQyf0z3eTtIYrUFs1y1vDoXvg
St3Zm70nc3SdwAMk+EHc2aRWYbykfHjIpJv9SI0UTEo8vT1CX5ODY4qIWFGNF953D5Q/+7uI9zV+
GQESm+sXYAEHbpt+gi5FfiWgQ7tWUd16saTgIIDFzwSoKGPVPgzQ2JphDnllAOqJbhgbY4B6VQu9
3W1lFJ1flia6bU9IiKRg86I0vwloUQm0JC1KGAoQO5150VaT7TpB0xJAi/GYojr9NVLr4oTeBtiB
oDnZPKQm9aQbq8GE3AkUVqbHHbJPJp6oxYmWeF+HTGjo6TuJouFthny/DdAjiFcQ+YhOo62nFzE1
0mvjuPjRxkBMNZ73VY5qGGTYaM0RVqN2qxggHQ9Iu40tEhCo3vOpkAMQl7LKNDjQRk5S/nQxWtDB
RptLBVsXmo2iTb3Sofkw/SBHdlAOI9JrMs8veQUtUepr3tbJAEDVXx3cVrCXmBwRMmrzjLTz8Cme
HFFSmSfdgA7xeUCqKi+FKp7e8ju94eSbAQVq6ncXhJ1UvzXpKzqF5j+Q6VN95snxQQO+6QQCOyTC
3gKKjq15pgDPpyTuVjbtxlIb52jL0HICpEvSTQEhRaCM0GOe3EzRnSPD3wP5IfSrzEC922c6SOz0
lwFmvTaA/n9tByh9LHZo46zNLI1f/ybenuw680ogGwW0yErIe2Tp/7D2Zc1t60q3v4hVJDi/ap49
yI4Tv7CS7ITgPIAkCP76u9B0LCc755y6Vd8Li+huQIojiUD36rVafEt1TpLGZhC3C5SNXQjaIXcR
1ta4cLyig2RsY78IVF7aDklIJAcuvO3rBbFsgmcFlFYG+A5p6HjOf5/UWA7AeaU6I0lVgf5WXwzw
VAJeCP2Mbvpl044UMmVQhJGAPZneWoHduLaC5pQKpR64vpSjuxZ1BXZ3PaILAP9OIrDp1Jaw6M27
HrViGoHSEXwcQPZBEjk+3kzp2BZHOZhfyEQXrw+rfWCybp4pkpbvy9b9AYme/gjuT8gY9WM2QBy0
6pcgQndRY5I18u3aSB6KpLs5nMZOXPwoc9MEXiYbTzgyWetmGuSCsJaWRPcN9uXw0Jhi6I4uYEkD
b0F2uplB35v2i7rv3ya0AhLbzWTeZcyHlJHRhT5+kw2Gv1zfRmvVxMEqzWz1JAaOPKobPjATWC4+
1mAP9SzjSM5JmiYaKiG0Tt4A9E87iFZHS/IGeNScPeV/RWexenLBBX2FHEDVtm2/rFrjrpHgFqPI
ykV3dqNKc0/rsBZfHeFKtSYvE708WOh3BRsm3hFwHOl9yuoDLUsRQEKCsM9oHmmUlCCixJGzOdFq
yFn1ILFvFGi0POiNOtDDc60Bx7CJs+cIzawoeCSgiYIS6U7ig7y3QaN7Rlc2fprbuH5qQI6xMCWU
2Sr80SIkfGLIBYmVGafjro9LAC50ThXHaWuZJLwBKx6GBau4vQCaITvjoQS+ltpBs43h+Ku0S61l
HhW/BXIfIgBRU2zMsoEKsC7BGboEF+nSXI4cUDiM3YVM5PQECGzM0JEbiiCH14PIieaT7baI5fbA
6Bb9heymMCQkaaCZhX5969T2TbmrefQQTYYD6i+itIoLBiIrCxypU5R+L/AsB7mK9nAR4hZaMNnG
g3bwgozgbkY43c6hoK4s132PshTkqVdh+MKrTt3dUgDKcNAWECXGjhIH5EiEM0IIW7Qr/MDa9+TI
mUDNu7JeQJCRH/yqKvHDF7KtU/Thpe6ga1C4CQQVomlamq2fvnQyqBb+VERfm6C5SImE/GKcXmsc
+PBXrTp0kAzNj8wpPrkyK197A/+16F9WzzgPFCte5uKhHyokBBzXOgd8nHYq9vtDY4YSqrzsX69c
jc7HV3b1Kxu8vtSqQp6lyl9RtP/4ykOffUrrwlympTPcTUm5AYkZ2Lgnx9g6lTK+2hKf87DPGMiw
22ANiv/whJ7/4YA6urW1ZWreZyA0W/qiqT+7on/RoG3M/wlqI1Q6p+yrYRnmSzz42YrhS38f55Gx
Rf92ekiyVJzHLp3WbjhVTz6PQBjNHesbhDTe3oaFt2FEcfytt5EE/ONtqCn819tInKD67W202Nic
beyTl/2I73MjIV+BIkTxBCrY6sHu8LOiR05o4gIsX+mr8kIm7LbEKhR2v6UhTecTsEo07Oxxno6+
bl8s9VQ0BqDHHKTI/uQkq8Hm7jWqrOIBRy0AEzr3Cj0B9zrEOgkDEaQj2do41qhfzXUFkuMrEEbF
gxe9TYckGOqJiYtsgtObp75z3i5C32WAv3vGAHSpHnnJMCG3kttInGoPyHmg2mOZexMslSvSdXAs
ZBdQAplOYIOFpp75ncxQF4VUjI4inRqKKielTnVjPmDfEi2TugYfppJOexo0gwpdWDcM2B+DDDoB
/eP+5oA0AqLN92g1tuuqi3aQ6+yXNvJneyre5Rm4r8AwEYAMFThr8oLzOtxT4a9gE+R4A9DLelG0
noEDk+R8EUUy2FaJ1dor0nu3tBGaCsGWhN1JLJ7uyMvA4rbotLfpgJ3pZQfVdZCE3U3cfmLEUqtH
yjOfiMKWfHp08+lI8z3y93kQGJ4ja7u10UgGWFgkXbXOOnAo0RZw3g2ScUxq6ITozSKVyukyRzud
jS5flOZvl1AZaq1q7H4l93apY9gAKSTqFcCuVZ2H2YtK2hqtfrATN22WhGCyaPLZHijNMBZE6lXb
b/EWc35g+ybxG4bcy6gZ2+nSZQzdIrJPkG6D7eaNdVzhdxPADnRaLPOCX2ILD66uk+i0UP74OQyj
eDXaBTtQdcev7qdJiZc/oqSf6triIccJ/sHAf1pveyhcBInvrIKSo8CphVmlLcaHRuG/lMoaA8OZ
jcpro234D7lj2lew7KwNPG+gmeL2JyPHeY2UalhuYTvHOJqItI4NZF9KQNO5OJK3y92DAm3FYxxz
h9Yg8wBp0RMvsAYtaSMPBjxSViwKXmVQsOr5tVZNA/odAJUaO+HXCsT9IGsJltMI9tllYw/QNIwi
f9M43ps3w7GappLpb/N1BDl9NNitXWjSoHeg9bta/1PETGDuV05zwj9FzJzlpsvbE3knXRknL6rj
CObgN7956dtEQ+6zj3P/FkzfNfyqZSd5LBN/XJZeaDwZsfrXnRrZm02+3/0RZ6TQch9FO25FmdlH
PgYg3dEfWuAgHlU9qqs7dPax7lUOVUN8OFvQfds4vXyw04c5+hUvU3CBTkMlPXNdez4SRCAxOU6C
s6NinbeCJLy9INvN8bchcgmsWdC8m9suJ2/VcShk/+Gw9Po5nrirLrAh8WVY/I4uRZU/oX/VB+Lx
l4nuwOsWLsEpn68r0sskY50K0KZ4ASjQfo9OOMDuufftZrZVnNxeofCrt1fwXWC3NGtcuGQxz9c0
4xbsGcU1lsXeMMCyie6ldNEUY7rpoPIJLbmA7bvJbC6mrvQavAiPZg+Iga704kkrHgVyTpBZaKDb
qiPIUQhnb6GHbJ6E9uJ+JSBupqwpukCOtFsYeVh/6WqUI11W8GMRDfUL9Mhme6ugUgRBImfdZG3z
pcZe1bKq6tEuI7AVFQpIY20f9HR0QMW36Q0kV6+x13+CyEW1gvZedpUm0i10RzapbUrb6O7/Js6o
kF4oTXBNjyO3lqE9gW5f/6K522lQ3WeHcXVUJjDLZM3ywlqOEr8oNbehX7HuJ5BghxDhMUCQt2lF
am1J6GLy7YtrVeZjVozZfSLYP2SmqCAJzG3pOOqzjjJDf2sXwMNUhnPFXrM8Wi5+BFCPd69kqzhf
jWhyfLBd272mEGpe+UBdbymCJjgK6U4tAHslm54weGBvnfMAAYsTgPiyNVi7+Qvg0u0+Glq25jr1
5cPudu5He4Vj0auO/5tdTjnUZ5towUfeX7JSBpuMDdW6KnnxDBpDewddynDJo654lrxF07If+wsj
xDCdIiQlatBjUrBlg89nKOSFnFmdTo8ZSMhibJ0kdLZWRVyxJ9bL5EH6ndwNmReYSMN53aHGwzJf
SCuO9o69tVwhhn/IYVSguzoWbOwOczhk+6A3AxEqoKcasLBM9Xhxkqp/6Vbe6MgX0xAdBKfGfEHD
uO41w6QBGVjthSppDXEFtLLQsBihYBa78orKdPgQ9N6ZzPjrgqEoBsi9zlosGUAFrYAQzI68vqVe
I0d1myzH+e72uEV2JFeLBBkSaAF8eAzT0/b28I3GtW7q/RBAPk4KLHBOkHmZn9U0kSEHnYAM6eSA
3R1nSEtuBl1lK/qxe0ymaNP1PL4jU28G0Dvm7T/kI9Nt0s32+6RunJqj1ct/KP7/d1LSAy0Gtge8
tV4EyJP6412YxoB61ELazTfVxkcjxW7zWkZd9VRm0U9L77oav00WATaTZ9AJ2vPQ+31I3lswMlbi
fBvKDB1nVh43q9DYR47uLB7tYLrHKKY+4+GvI9svy4XMveYRkBC2dAvOHgJmqQ1kpdsTiOCGgxQQ
ywn9QNwhv2yvDAAmnqcGQhqqatpvQcP3wgLedlEBzg1+AgiFFvY3KO/wzx7z2TJDuW1ecjA07aNf
vi0pJwCWeum+LYmW8lOMz27SCfnZqNgAakbcKfTgLaBzID+XAq9Jd1Lb/hpX2RNoYkMQli7HruAb
0gaLkFY5ez4oLhoQJ69p2PYthMKhyElKYaQZVhfMP7/bSVrMQwIDD+MsxV7wHJSQDV7gxonw/FlA
qmO++ej6LzEmAD+HYUrsTdzb/YpPfrRPwlB99iFn3cuq/iSsKj3nYIhejND1+ExhSZIZe3AEQ2fT
8Rc1G8JdmrFoy9GsuEJjsrNOZI3/6zqf+pVd5dD9oLHqnB60Io6zHiEqBF1Qb1rbpr8FlumfyFXx
nnjrAbrq7uju3X4zkX1yrTmeKO7J5GrAyAg7nqrxnuxkIuf/tP+xPj7jH97P7+vT+wwJ0fG+tmTu
JkRX28YyPAcfyF+XAUS2ivV3fZmB972RAUoXZfqttf0oWwPbjvxP24NkRE+YY+wphdBL6kMVJsWv
9L+Xulnel5unp6D09cYCCuFaDcGpXP0pEvUytIJ8QzbSTujBfHqRubmwBwZebDxKbSe29iiNmjNu
TAa5s3BF0J99sMw/J4399gBO67ewGUamw8Ku6s9gDfGes19hUzf+a7Xfw2h6FcX4L/bw6bcnHIyh
wHTX1S406e3Gf0hE4jwA7SnRP4wPemWe8g7MFhQpHLvbeZ4dgCuR4VCi49spAdUhb8F1SzHKcL1F
K4CmY6ixzDH6FcC+7H54BXM1h+cymk6gjbinaFp2DPG7Zc/FIVOMh9EHasWJjGKXQwfzk1mjJBH5
UXymIaj+tm3RJVcDinTXQtkrpXtcs9xm6HoS1YKG02TZO5Axm7M3HzmAMGNZ7shLS3IIbpxpqJdU
OTj5aMkS9Dp5H3dnN45Ai2KESFbwJaO8ib6ItgBMHHJwJ8ql9HE9QRMviTc0tDIuj8yEZtHQ8PIp
Rt3o6uRzKoUC2gaUz7fpQjTmMvT7tdXZUCmM0/BhbNCqxrRaaC0H0E74HYDG/QD2h39HyKA7tiMe
9X9EADmFtLguefxlDR/n99WY2NCHx56lYGsgcZBS8WwH10nT7g+psSEi/dk2+0GqD5L9pgULrFsa
1tZtHFQlGFhNUQdrTj4NUTKZh4SwIUwNl+5sumFq3icRWoei3k00otD3iQztCCceo5U6ZdVdn2dH
yA/6V0CD/avP2Ce0cbVnkMT6kCxvgjXy2+OanJ1vhGeFlFWnnWQqy/xS+TkDKy1mZ4mbrtFS325o
emAKCyfR9ts8W0+ClMYW8P7knkxmMGBTBeLnLb2DcQj6I4ce8IK8tAZDDa402fBAJlkb6CCSfraj
twB17ebgMs8EAOTXOwLpD1S/jEeydGYB1afpW5Qmw54ScAIEudup6es5gScTu7vgQftATvqQoRoL
0feUP9AHjGcd2j5+ny6Kul5xj4G+ucyCfYLnALC7wb4Lm+LJZWn5VGCfZI/ZeBc3Nj7jLnOWLuNi
R04gpKedDaKEJU14n47fqwIkrspfB16VXmz7SqAJhofQCpDeCew74LvPGhSVWzkm30CD+9Xroe8D
opFwX3CoMfp5br1iIvlpoqqNYOWmAM2UK8NM2d7VEHzLaNQOZXFLQy/EA+rC7iKq23wTgLVAQgbp
c58lNthOc1Qwcq0kpaVctB3IWvbB/ns8aoZnFra836N1eQSENQNSQWf+/sgB1n5SL+0EBY2b40Oy
sKVMoC/Bqlkm+A0fhgpcGjJ6gIpX9OBZqLJgexxuB8jYPoAjADl/D61fMghPFMGi1Lof+6+Tct10
mYfc0/ThPyJfeunS1ezArV6SYmkNWtJtWmj26VdoBobkbQ/17mhA05s+2eF3yYOMX9ztadgyc8XB
Cvuc4OSBbcu/w+hRMbhQ0A6L7q9hjV6NgMzvYfocM69GdnpRo3fE7UVptX4Ao/KQSQAnIEy27aYs
O0IXLD8WluFsFVAId1xWgLFXVnDtI6SuG+ZWX1jCvyRc1j+aFHp3mT/yhT0CAt3y6kcfNl+Uwcsv
RVOmkMbJ/Kti+DLXBs/vIFDx9iqNNX58Fc9J0jXqYC3oj18b23xjjYHStDwCs0UcMR/M0IacaWX+
ZqNJmoIjiC1IbITBOkfu7QqRmOrgomQDYR7XuZItFp876QyP0sLjIHQhO9xO4MK6xUP6CpBGYWKX
2lrtw3x5GboJoqWVc++q0TvYerPqAbuxsTKVoow9iTsU20egXX83zuLxZLR1ZLp2DqMIgn+qzDyZ
YDm53fieNVvCXze/xVRpqD4lXfNKe2TaLdNGWQ0QmxeRuSe7DIM7bgfAPuTTlz6G7MAtvUtpYG13
GMTOHS/eUOeBkp/qGEoVkIqwVgnqjJCcS6eLHQlzSQFu+CnrGmfJSzSrtyLOl2Iy482UuM7FAOJ2
vlgh46dQOOuhiJDeIgeFSMgtLUt8yTZkG9D/tzLdJIYwXS/uBgm6kM7Nxk1VCvz9mspAAlKoAzaN
6jPYc31IVLrGoddDxjZNOPovNchrjm4A9T6utaOtYvKXvQCF/+QbJZiw6h+1so1XfRNk9duNBX7c
TEAQxLVQXSyt3PrUBF234r1w7qQFbYGsTYoDCgZgdIimcF0zqCKkVlQu8xrkO7GWpyv1XR8A7Q0g
D8amhaJfOprW+j/HUCBd0hRsJ1xH3xajO158LcsuxHHLPtGRc6j4dM+M6UQyZFnK1L320QmTfC3D
p0UfTt99/20e+FDAcj86ry1kGRYgPuJXbkfBRgXA2EjQGJ5ZGibrvhHWp8rovxbVCDXzBDx42NV9
B92zvRj1JIP9mgTw7XhGQ08KZk3D/DSN4zwJsqrzpLZCQgtwEyMasmPSuMYyn2S6RM4pO8bRCJJ2
8nRRqt5uyTVlJhIobjEd7BEFtFK3VVYGGsETC8Lr0AJLTmEEBg2jEO2j4aT1sqoFf1WFvPNd9Hot
Bvl1EEH3Ay1TP3ngBp/83AYPczA6d5lvZtB9EvyAv2x9zpTN1sIJ/CtLxUsSxdtJ14/oIisVAlvD
0TdO49xGuThzx4NFFagPMe9uHnB1oFFnQnG+U+G0JUhQNUKnfGiR0ZsRQho+BEqWv9uEBwYKEqWm
YIob3+cS6ojWo7j/uJ7bYo8eZN0J/BtoTzF9Y3XLsAyO+QSWdGBudJKmdAAKrFwPVGUaHa0vNCmC
ttP6ZpvS8GIZrw2O3YckCGuckk1jxN8wXs3DURbenZJFis7dJES6AMRJib6QA0x20cJ2S779EI3d
8qpV+XC+Bbu+JvbO6uuHMAi5J+vRLVpwgb+AICY8i6p27UWHfMA+tKOXmrHoogTOLSvA7zeeDQay
OQQ9V9MiTSIDvy6qWAFPBFGD2+/TyPIaZNZr+mHqyO6o3rmUeVespA4mT5SjArcwBQCCqZiD//jx
o9ULZlsgW0RbumY79DQ9YsxK9GXSrUnEhzcXGaWVOkD1AZuhp5AG3oc4PlgVX1Ggm1hoD7Jr394z
R862eQVb1bsWMm0OXxR1AbkJy3Luk2xqdm7S5fvSdtXdBCFIaMSlzZcRco++ERs/AtnsvIr5r51f
jEuaVHhps5O5BeaRsFd3NpacJxWmd6ZfBKfsdsgRefOkCLi2+zBVawaFvkWhOxU83alAl3pslkha
hWfbkRZwNfpoD64NDvortB6AkPEtDqcmMJeIugHeHCmfxftks0rkFvpokDdGOecOmOHxrshkc2Ye
FOoFKzyI74ACxUxadahC84FGnjbRHXhL8l3v6fYEPZUWIUdpxNnGrAG/86O2fFslzPNuxXpkUhMr
iJJ16eCgOWYMhIS3l0JtCe8GCJodrTaqdBelqbgIkCqsg0Ama/pGVfprZSblFUpu7ESjNgq7c9n0
4P2Djy5hY8q1B8TFOq3CNxs6Vx+iygjm7yK6astzPdl3FE9fRZDHi3XMZbO+LSQjcW9DtvhM6yA5
DPoN5adIMoFSpdb8V1aW/BQy9e/dAeLdIgJrPdmF5/pLq7XYsY3L8ZmlfNupwPqSSwtK1mWrthSW
oYSeWzjYt9PADv9p2YkZ9cKToOGiZYtIlgebYIGt0ds7dA1G68Kdug2xkNEwRW79w5DrIVGWmW0T
rW/eSCIpYZY/YzwWngdoCh1Ehn8lDR2ObHnlBWhE0N7U1RyRvAYuUQ/NFNhDoWn6aYiSQXLO6i6b
h7GS5jmujR/zSqh4XNK4/EqjWLjuZejMT/40Tc9dKbo7Azpi5OOWze/bPLyQbwRy8b5VNjgD8Ipg
1GgesMHaRSBYeU6MyQCmSG3IVwzMevRAGEjzerdvr6pLluSrpzh58oqfNT55W5kC695H5XCVRZmB
lisfjp4mdwJs2N6lzKmhpQO+qDkE3TSN7boPNErLnAEDmFgbGg4WMNxlFl5oRJNKbNAXSBAMRxrS
kn7QP/hZ+qQ07Uk+tNmjobO2Zc2dLTYYA+RueL0f0bt/oRAUZfgFGhT724SuEOYWjQBAUOhF6NIX
iZgXiYtm2NuALi/AMBGilF17i7QJgWauHcdYMMPlENkS4crpp+i+zqvoHt2S+S6BvNHCpJiGoc2u
rPsLeelCwepQhrF3PwdlLX5cWnwG5nWzEExJppvFu9uk22uV+mWsFBS2YVa6KzRcAUMSxiY7uvjj
vO8FCpkArU3jD0//MVH5uveRBK87c5v2+bDz0C10jbn7D0+n4ntphqgc+NVzAbq0vwVkrf8cqqqe
A/DgHXa1wqFLr5DjsPTog0dmkXjQtC+tuD77uWG/MLGZoiJ5qZuxuYxJDJy2Nvel5NsMwPENilH2
y23S2xC79RSZrGmqjvOTcWQhviMJr9DeB3mkD5c+AuCNDwoqv3C0+tlKd5B59y848CT2GK7IEjKG
fU5WVdsoL6GG5zohZF1zsXYFS59Fga1g0sXdPxVyVQZznJ8CZazaV+kXt0NSIwc+GyftHsdDbL8P
Vt2i2U5PjyB2M0+fArN9RsljWKc5dvutxkJ4Gh8hWgePS7+/0Mg3waYwdZlYWsoCvkN7+0C+eeMY
7fKNWwExpae+zw+DsdyYIRhME1BYIxeARvhB96jkNmhV8AW5om4fgCsKZ4HBZ+ZrL5/IH4HbbcXs
cDrSxFxP7Ki5ZRqfmjxRB1+3VTRdUF5cfUfD2IvwPY2GkzVBaxssHOBnbCp5ojCKmIy42nY9yGL3
AB/1y8AtGlQ8lTH3BkR5Wi0Sy5T31hDUF2BfDKBZUTr1ZF3h81lrcdJfM+w4Cx9ACAgO89z57otA
HOnh1LdJeIEM2rbjeNIvWxYPGzDptavbVk9P8GTeHckkQdO3MQMbIGmkR0Xqja9RXu9BvGP8sFzr
BOHS6YsAs8DSR7//HXizjJ3bm8MO7aVAbepJvou+xdRs9tPIq7spcspFpkp+znVXapYAHi0hCTSP
3u2ucEuxKmRxKG1wKd5IZgALha6P0ftgVzXLAzlyfLzWVe6gxs8iKLn2pjo3YEh76X/W0upfYjbG
4MgFK1rYhPaLAP/XJrXkuKEgsLa+zWFe47xY350438mmTB76xuZXVtgAxucm6KvaNLnmompP+MX5
Qs6J8/oMiupzOXr5yVZZvoIyLgQW9TDs8QRc0C1dIiPFT5j2qDGDx4dwpxbq8dZkHNxvgMTlD47y
m0sO/OiiG0LzM29HY1U1rNzTMEPFAuqY8jmz9BEMONsFBzPM5yhtRmArzGDv8yA9ouvUW2I7tOgz
IT5NRczPpqFCEOgCBgAh2W5lVEF8qPRQhwkdZsYNPyNfCU20uEUxDCisFahs+IGG72GWXg1gMXCj
Eahgar+hswMMW3X1NfSQU9cZ89RsJZBWfXAZw7I6oSPOW71HoCSBFoBUyqWnI6IOlPIUAU2i6mvc
vK1BEQYU58BFBI5k/CCZjx2KaeupQQ/IWDXWI1rprcdchJsWWco7iiiS1AbiIBwXyE6BZ9dPvWmB
Xxu1p2DHRmO2UC0wV5hKM1q9JtKR7dqp5FQsa8/YjIP7hUFTa5+BjmnRaWYYd4rqIw0hUmM/u714
G8ajSjYJWpVXYyO8XV1CMIzO6h7+1TtRyWRFB3ny0pBO67dgp5PREUmddEFVrc7pQBWclsMmaQMD
IOWiPwjHDo4mUFtzdSyLQMk1osJKE8hOpbNWjclWAQM0r3Sb8OeayBRBlXCVcWx7WA6gGy+G7D7M
8EQbJ/+hiUqYgCE4jix4vZmG1IMkglPIZdzlfbr0eSFWqdFlm3lcx5PmLE/s/Ty2Ijx8m6q80BJV
4WX3auxxPtSTgbeb18/RYguSuvGQJ8ciltkJu523yxSkAPv8OeZVPRyL9kh2mtFFoQ0aVZOoZuyL
r8Hm0xBBMNhHL6UdGWxBNlc78N9fLUuAotY3GhC6QxodZVQg7XhSXCdXuU+jAExGJXe9MNwnstjG
tAd9RH8vtGmwzWaR1r1/pIgSFYlVK6CE1hqthx0VWiVFAw4pmsohJXtAM1a4oCFaYq3L/3gl3276
+wQQlxZV+LDPXXRKT01x7PQlGW2Me8ULYIam4kh35K6cfgQ5sT2Ct/F9Tkzh5KfIeqrB5/PnLfmN
dmjWkNJKtk4eZyvSDd8XujusxudkxVpTnnsA8M9unmer3GT2cfSqHyLK+pMl+7dLnDr9iWxeAH49
18mP5Jx0RA+2BuTR3kPIM6KDDpTO4FUrjIdbmWoafH40VfNFvHeWOygzkInKVHQxOlBU6igaUShN
nHg3T5wrWr/Wui3/+1pkf3/F21rs1yvSyqws7SN6sfHziR+jJkPnLSF4g/chjjvsOe3ws3LzYjvx
cUheFMR5ztqz4xryPDIR7fFoO3QsBWKHbPNtAIDKPrWsA9noUno1+pn1BW0GICl94R1OEODtEr56
NgC/D1Ljpe6a6ltpBy8BPgjfQAU93wBPOt/85jKj0f8EqYyDdpd65v9Y4v88BhJg6PICf/fa7V33
1IyesyCih4LnfNNCp3Zmh7B9KLvUteleOvyTP7HgKZmY/fK3SVHA2pkd4t+TxrS2X2LbSU6yRPNl
XxjjPV26xM+hlbm8WSYk4u69RG/IM65FX03NZlnW1tZKcEb1pKU+TM37pRE1VTQvOVjg6jBHnZTQ
r6BzevdNxK1tFoEIlmwOKpSLtvNLUIOW9XpAT/0+8kX+SRnTtmwYQK3abtpZeLPLuHqz+2Bs2zfA
131yK5wh3+23+N/tVYP+NapezYUvXb0C5SU0mdVcLGtAW3vqw/bpVj/LB9ZsBzcYl7f6mUQJE1nY
JNjcimK9E3/JY2c8kmm282UVoaOMam6TEWUnbtdPt5fu8YOzbRqulrdl2mj4uDQ5lJXPS9NCJqic
73uPLScLHYLCm5AYzAFJueS15y2NVhToAxijy+zBL5Tao6/ludA2imtZBAVFIEi2tMI8lxZ4X0WC
3QcNTXrR9wu2p/NKN9NtzSbJtnje+EdyAgf2mLp5fxrQxr8aCx87br2RmXceePDVykFpVpsC8Ezv
qlyBqksPabviljFqbTLKjmTzAhAcABR+R845TK/roRS+udlK9vO2rKGCj8vSpNBAMiuVIsM5Ctsg
WnYAozU56dK9LxsJHBVUjV3V2Bnuvu6ws6P9TBADB0FD2s/Q0AsGiUYklCZuQ/Kilw3fl+wUxDj1
DOgg3kbj9DXscCSKfXM4gVAcezwa+9pId3RJohISsVm7pakRWNbx2NBTaHxbIapA8G8P7eMf9nnl
Dy+i8jBZ+EEpN0hxDPvRj6/MGcxXH0KsYeQm34s+HZbtmAYXCP52J9B4oJ1QVeFXqzlTgAtV4mXl
g1O+Gev6XEJHZEUOb2tDY+oblJ2bldfI5BzyuLjwCdgDlLaS7x57Gmpr+mqjKX0FHdtSb5ujLUrE
yD0ICHfimateC9MRiySz4/uy9JwLOXAEQG+FdhhosZsdtQH+5Yihj2JsDr7FQa3oagjUKOQj2WTn
AmWnBvXYIDO4sWND3kU5Z3dWaz4IvalNUUqikewMvjHAmA9FYIg8xr7PDsiq7Kmp5dboQkOoO7sH
kJ/PToonO10USksHN/F2f9r1smCHNg6V1e0+xGs7vUA2GfyIhpzZ+cd0dO+ifmzK+e3d+m0oDJDI
8jjV+fa2LAOm/pwGctkYYjx7Hgo6IzD5d0OExzUazZJHkYWA/VZQbBjbsFxajlW/+KJFG59s89cg
AApAyvJ7mIE8qfT6n71TrrKs8KEf+ohiUIpTSi6WdWhHP1E6A4w7z76NyT/o0Wuenb5Xa46fxlNj
ltXRQnV1MwUONpUgH1jERdB9t1m8NKa8+AkO7k+9q5yX0BiR3Efm/eIZprmvHLTu+ziTPaRlMCxl
Z1qvyhn20rPyn6Y/HXoVNq8AbUKgC+yHfi8WXA7T1WRluo2cJjs0vsjunIDHKysc5CuQ9FtVZ/kP
U/HPfZ6qT4McFU6fVnkKrd454Ztdrf3Br178HulAHWp30z7xA35s2sRd1nHagwLbFccksKZrJ6wr
eDrcV2g0Q80pcroT9MPqR9C0fSM7/jHIygyNPJegrXtoBQeQOglWRojmOhBgxhejKJNzY3Ec9m17
+Na6ay9Nyu8A10AmSwcw4akteij5OmVZeY/ml/K+itDghYRDjXy9W9xb0F4LFnWBdzzld2RCD5eB
yrQMbb4YjWoXG126kRr0gf9q44EFebJA2lgebP3cmx0RugWmqLqnEfei6lwwfr5Nyis89RVPQOL5
vlCJgvEKX6Z0YxBEBBvqt4UpxueWWBRB+53I3ibNx1lnvTp2xaJ0NeXbTPw2XymGLh/G9RhPRwGs
a28FB0jYLFwPLB5Vbl9mzMIEaQwkB9INYRzi/0fZly3JjStL/sq18zy0AUks5LW585D7XpW1SCq9
0EqqFved4Pb14wxWd5bUOn1s2tpoRCCAZKWSJBAR7p5Z9RkAjU/USSYZmGfLbt/9a1S4I03mi6NR
OWJJdBQ8r77kITcfLATNTr+xt2X20R5ZzReR1O/+JQqAlsRegd/NF9eLrIfeB5pqjmRlXlu/87si
CXJSEtygVJNAULUU/AtN1YB7wuP3+GLy5xaSTLsGEO5NM9jmlxEPXl+r4BteYaBPqWPjNGgx3kGl
2gFRBgDJ00jkdPPnfhpZ5wgM+bKYR5KD8AACo5E2KirudATRcfXnSPpMplCiSCNF4LAvNYqPyAEr
PWAv/HXqV/wBFeLRBv8Y7qmLQ/ANQ7x6Z9d2gbxAYEMtXDPoUdugV7Wt+DukizZDoUYfmMRgDY4u
83vEgSxExWz0SYysW7lWZ93lnW9s27FtDrJshhPy7BAfV3n5UOIxD3hem71gGfHkxSjuXQQPo67A
GFaoYlIV4S+1wbLl765t1Pbfrs0v2IdrCw0DIrsT9ougW0Ffp8vaDprDDM6amqiabw4E+6ot4wE4
knpfdHHcLRBZBYUcheucSpVrOwRjwGyUSNuunT4wFkhjZ9i1NmrTQ8xsGfQevnUy1nmId7QvTuOk
4tVPh0wztal9iJ2rot/avcoOBkpCzp3U/ZnO6KCjHAxlnpSrW0dZet/CmnmLtFL9xo58e++oInhw
hgnSNoDqF5UnJ0A8i8/kMXDbQn7Tfgb6p1tCj90/9HiU2Le0/ocY/3xKTiOcKAWgolBsuj7Ath9s
dAOCu0I5wKB4ybqcyopru24WZoPKwBZlQU9SoESax+MXcvMYaE5FUSAC12KvEYZNc2kmt9YHlm8a
/ju3Hnf+NkMpImSslH6u0nQLKDfyerjzNpYIxm06NbukWEbQDfkcZyU7xJaE7Lgxshcm+j+GyHXu
kWju78CmDcT65G+brlzWWiFzNU2b6mxL/kOk3qfNETfejSmQ7aDWBsPuxkHN2BLZxXBPW1tqFiyK
9vPGd+oFYiP80EQsM9xHJUMmugS61KHCVT8U7cI0W7F2M5edBFW74iXRyg3gGffvnwh1mqPfIE6T
jFZzAsgE9BIpiKpPEOj0rI1fAFSeq77bUD8dDBW+RrKwtn1maWBYcAgzvz3ndZkDyp8IMMg4sl+Q
Mczrdx9bar0s6hrZ38mbOrTye/BfQmkhLpC8hda6PuvOQzEh9KWWTQ6Jxi5GNT9S9zjFyqvZgPGt
WTgITfYLMlZTD505qJTZ56W6u9kL0wL1x9yr7ZVZoNCwx8pA4DV+rOlGwy0UnJuY456j08B5LOwk
gsIZ4uZ0QI4q6RDS/bPdgF8oA68/WT6MpPYYhyY0y5c0120MhIQQip8OVqrsNe8TmVxAD9ZsGLjA
L4Xp2Wemn82p3IsOZKazMejspYyGbB1ipaKwB/Gc0+inS3KJyTa4WQX9noCvbzNUIXvG7iQATZ+j
s4UBVbKDOx3ozI9Fk4FJQcKI/Zy7JmszVhzlu5OXUBxK5/WwIx8ycZH/OZqmvLXJh5p5ngq+vPVI
U+UrU0JQsuqQMOqy8P0QIRpZAS+PdtI7JQiH/D9mW0I95C4qlW/a1PhBEcgPQco4DKHyE4A8vUE1
+wl7x4/RzF+CmzTYEf6zERqfUAVtny0D/ICdHQxQih+iczkkGbiXtHEFCM1alk1gIcaT+AswRmZv
vR+vUaSYofYjhHCN8II/dFR+y33ZfKkG5O0NGbAHLHgccE/WDP+OebzHS6sFC04FNL+K1xIvV9wP
IsN3EXXDaT41bG0czAprqiwugSSaeuggO1RmDaDF67EbbEILoD3QYbyg8PIKsc7q0RkL9wSwYLUk
u6FBvphXQXkXe/Z474oe65dpQACuAGSMcnHkwBc/OTnkdDuWPfv5WC16MPKd6DB0Rnpi0+Fmo6bu
dL0UibXJRxSEd1l9rqWfP7uogn2oHW/JrCpAXcuqklnyLPomf0bkFeWNhX4gRz9PLqiScu6oVUXV
W5+VwzwJ9OpAq5oEuA+nOfNpQ4sHUbenZjKKcYVaIL6lZuMUSA8iwL2h5hB6NXZjlbOypw8FV2i4
R3bDXlIvMvHGocxBb0G9jmzDc9NghUq9rLeqO4QMrtSJpWu4KMTAdqlh2CPYluMKgIzq0GBxgFBS
Gntn/La8M50ZXfEFfNndzjJzMS6s0msRgB/ABG+m2BimUGaezujgQxXg4IU43Jq/87sNoxHkQsNu
zf//qW4f+ctUv1zB7TN+8aMOVXd635qPXgCRZQMqIfmCTm8HEH+IVW4X/QJCCcnx1qFCUNKXefrn
EGrfup1pxluTzn79gKRBRtJUYDn852mC8q8Lo0+hK5mNt08lo6xKni8kN6+jDrF3my7iNoSaswud
0pCiiD5DebPcG3aY3zeQhhRIBZ2yibGTDsUgUAVieMVysOx3W0dnUbwxIGp0HqY7ALXRut5UOgZW
4q+xNCKPUC3XK+t8s48M2O0xwZOIPvXWMYBep5NdfMmcACtzHbRyHRehu5w/8a+JEaUCcBsc3h19
dqIz7JJLM1rNU9HgQL8kqgvu5qkSbRbrIDTK2cU13IsNEqItGCb0QWqmD/OZStr3s9/YyKV3uEpw
Y2McHbK/zm42OU1zm5U6brYSLKHLiOOOB72b+1C0CtxUAZjUqemJ2H3QFiS0u9i6CyaPEvJqu6AR
7ZI6S+64DzniLWnZsfM8qNNQCgSIB5EvlIhmus7uHNu+gCalfCtGcTEkK964VpdA4SSDxfGi+qTC
BNxMLvP2quqfqSCdytD9qRYdkYDZfjORB9nTcrwDynzBBmwIEhHdg0CPX6MwUhc8kNbUooMxgs05
sZu3dvBjZPoaVOQVblkvHemBxUCl/rFK+LSfL+VL89dZHJnvNjprEy5fgmBIFixP1cvc62+Z6T7G
WsdXIUR8Be+1PNXNeCQTxCHia4NC/DsPzzKo5vX+ktza9hqAjOmevOjQVPUutvPuTK0+jOJrleWf
c5WBSWOamUx9Dc4KaVj+/mZrc7taOhGLt+RCHYlOAbrIAeIhG80ZlJAT9Rser26f6ittb+MeDNS3
+Xw7sfbK7FGvZTq44CgfnSOXzZWG0Z+EuogSSqXFh9nNEjS80XwJtz8hxo6yA/vX5WbKvOq+d1Vw
ul2ZVl64MEGTCEwqvjDyrWXlLQxDqg9/VWl5KCO1QFdFLnRwR3CA1GZtzn8VTapaF6J7aaqXt49l
TebsjBJ167e/tK1a48Cc7svti0OAFLz/Otnfrq7PhHuX+y801/xv6PbFFHUd7ubmWPADGDa6CUzT
7ZUFkQQjT/vXqG6erCSNnyJINh4UY6jQnezQs7ONvLmMWIej+NOpNw2ojPZOWvBnDaI7cmLSMpeN
ZNU5tIWxMkSeLjQE+B7b3vzUNUN27qaWLNxxg1oRMCeXrvlYyb66d0B61Tix+Uim1gS1l5/64ZFs
fesXuzTM2XIeICz/sTc3ntYmmDhRood1dRvtaXJw4sYHREXMBTVpgIsfiyHN/kqmdkQoMenbakuT
A22SniI7+4M66XKN0DwihevfzZ/e2B2qzUK5pskcFXcXxosL+dPBjaLXPFbmiVo9lodbT1kt6ETw
B41G719RqbKiTjLlkMhc8MrrD9SMx8LeqRDBOnKhS+iAjGPjIxkMBY0XtxzZji4AtB7s4OseW0ns
qbrwMwvt9jpype+LsXvzOtf9Amn3YQ1FwGHn92gG2liBdAs1mpHrnooqhQIfENRfwFPIQYmbNsei
DVG6Zl1ncwsFPl2W4AtBjGb5vuMGhdpurtO71ebHSH0c26xYfCjUs6MaYuKm/WDgsgvf+0z5a59l
33St86cCSbadriHxgyit+zQ5UGoba8BvvP5qIMj5LRIogIw7/iO2k7smGawXHTUD9ECt7CrtsN06
pdUfvFLGiFPEDKyBvH+KByjjZhDo/D4Nh0Yp/xFiuEoRDMZP1Nt4doKfRsIASZhw5KFjgNnCjAE+
S4L+EzQqwOUM+82tm9DniauQRkRAbXaTwN6TG9AR77MNk9tttjD67hHRASSPB9B8A95hLNLhLVUB
qktd6zNkh0sUJZrpru6b+FPZ8pMqzOAb8DzJskB59EUri51zc0BqzR7Cb3+N7BKIUdDIXPoo27Zt
tjKiCAkiP0s+0Vnmy3g+635j+52fz0yG52aRfMizGdIejmAG233I6s05NjE8GmKUe0qvzb0KWbK1
MErATP7K0ZEzzZKU9Y7sfZQsshGJ3UvRFsVWgn7gs5UWM5+VTBxzHdtOtUcVEsR5k3zms8JaGvao
AYG25RqfJn8HcTKg1FCmIIYcPMpW0VnrqXZ+GUgXPNhlEP+bdreM9MILtXd0Y8iOoFQmzi/pKJBw
MbsVdSBPmF9CaAjaq2jsV6ih8o43N28QwWbwE7XsOdCcHQo1jjpt26egs7I1WMr6zdwcQcTGZYVL
slT7pDtzBIFrcqJOOnQKhGEAdV2pRbP1sfk+Gze799l82/A3rc4aRLwcK14QZxbkh06dY1YXatUs
qXeRm1ZLatIBQV4Qc/r1hZcuCjYnjxoEYks+SYmQ7TdzzB7TgJ/n+N2n2CW0X4sW3JPBwItHIzaP
xM3gQZ10FwNrte6nmwIafeEUi+7uSoh2P/JuPDKIv67xcFTHoPaDZeOM/FTHuf2JgS59pq3TWX4A
C2Wx8lE194XcvKTkJ5P5W8fKW4Dq5Te6Y+oawhUlYhbXhrHm2Pits2J+HH7T6TkvbfdrG4N2dWzG
8MDSJHucBlJ/FefQ0LFQLmSHsdzHCeaRtSXffAR8gqDpviFb2i1b7gb3sWOaEHMdwTJq5yNElON3
XwFFFg05xmxlInnagqEX3B+crXo6s7FV7TLtIFyAs7l3OrODV9H0UHF3ABOaDiDF1P62RkHvVjQc
SVmNJ1GDZQT4/dW4dfGcuZYKqfWJL23+xwiaYVVLBF3p3zIJ2ugKZblJg+teuEx8TcC1CzHF7qs1
9myp46iDlp7f7RrZGjuGTOddB0j4Enm58aXs+xNxaLsZ2DvDvPvKygRykMBfGF2UPmWA3gO6jTO/
KiAbikfykxHpd9utl84yxup1l1VgBuJ4UAKikR7okj2ZJCdZVq/zFU9/iixA9kUeaaB3UCyInt20
OOW54T5FIHw64Iky3YXd8HWyJwxvCysI+EEqUKX8bB+RyFjkZl3u8Pjrz1jw9+dRyA760DzfxlYR
LkrWR8OCelQQjoumFME27wbomhnQQXDcKag1NW82FSfDDrVt1bWdDjWI9ZG9gI2a1HGz5bWqN6Vn
tUuqcqN6N+yBr4pLb0/1bTe7oaJxy1A7vEiIpvWmbOXa1RW5tXqdaTw9fMO07rJYGOtwOvPl8H5G
tt/1orAU9DmoldxG+PUcHKQONvWoiueqyt5sRBnfwrLeIBDXfTVTL16hfmq4aMdBZM/M602WKLm0
stFYeE5qnhxiRKBAMbUFInJY5/gHMtFBTVFkOkOaAlquxQghWhSvbiKlgVaeAHdUxEU2EABA/8aW
ZwRy8os7PX4zbb1YY8N2ERd4JBdGH+85M/CWKGNooLe1zyGmY0ZvHu4Kx5LitXCDaGUKkV7cmDnH
YMzrda8zDaw38OJQ83zjdfpjyNvmyQnCZut5ebr3UwGltGky8hhtKK6HtXhFaD9aeWrMVoo5ww4U
glSjTgc3y8q1p4S1pmYH8N6DfHfgttjKNEW5+NA8jpkHaH8cpnvkNAAwhMLDFcog77ZSnQ0v2meB
XP9Os8Kz8aqdOscpFa+ygK1QstgZj4iu4VvoQr9YEfY/Rupqh1yvhVcYVJ5ApFhdAwRjZhs1qQPV
7c3OXhoKBAgtb61nwMDbA7eKiZvaQfiwgjTErSlBoIjv1T5Hto8KaUe6y3hiGIdU6ydZV/6jEk1y
aofYWxKjt/zTrnM7OeX2JM+ECPwaXL4JRAmLBW5b8xv4NjRq/q3kXmk5gOsF/xCJCNtH5lQgHJoe
tUPw7tsGYDS2LR08BCbIq7WHRBb2huNXzqDM0+vhM+Ri3u1UiAGOzNlO/mMWeWvfGIExaJp4x7sw
2CDJgbyeM+K5iFw52G0AComTZGfGafOFPIIm5NsI4nwLLLbS5Uw93xis3/62TcTzyJcBJSMcd2dJ
UMMFsob6GX2luvrYpF5E/Ls9ff9l2P2t95exN+d2mqp0DL0d/fHQDUi6Qgq9PPaIAGyyyrQfM5SE
QeY4G99y767oO+8Peyx/2MJxnnViYmfp994JVeDVPEanhbHOBiCV6H5jA6+2kRHkiD1NayA9LXi6
6ZC4o71k7PWGmb7hqguQSezTEuI+HMjrTqY1BIoH/Y7EvvlBkwFr8zZ95qxm+J12FbhpUnuTCBQX
h3FZnAGCz9Yoeyo/Vcr8TtBGQ37HYyt+u41h4RisDE+8aIl/TEKtocK43Nyabt2XG8gjB5tE+f5J
DIBeif4zVb/neQtpusAbLg53upOlsZEJS898rePZwe4fWW8ukC0oUSGCWyLHChNhYV6cSIYmnZpi
alKv3QLbSb3YK1rP1Pu7sbEMkLlIMxCoGtkFywSsKyFAa5W9cyw1w1JzsneVBGHA0LyU2sntHzpW
zgP0aFdguPXTa+BPAAYdnsDULfj3DBjiFWg1+J1RQPVvMFT87Cd5tYaS1HgG5Cs5yCKW27HI7Xs7
KsSyFTJ4aa3sIU1y/gPAftQ3uvotKP8crgKN8o02tkDkj3cF+BFchGLc9CSa1kP1QP+Jbn+yWzyT
W1VUs/qQO1jpPbDdxyyDMNJNkCgtgmYrdAAy3BGCRLcOs+AQ/DDuwWADJqoCVfsIrixKEXZHajZD
/t4k6CHeDh97h5+b1BsxwMP+7dh8RI1OmaUrUNueRK2yvTstsFCNCEU2p0yDM7XpMLl4+Zjto1iF
JxOLT+IziHT3hyfy4F52PX9gY3whMgQ76+wtykajDXkN6fgHUHr+Pda2sxeZrcGGV5/Aa1q5/jUX
+Ctmr6wu5EY7tb1GhBIFwn3FPoc2uOFwX3vXLKjBx42H/xkYGeSgvDZA0KWzzyNKxSGOWNsPTV43
y9zM+i+Ra7+2ror/sMoGw6c8lEhKbJVY/CZdCK32vmAQZPNxT/s1uFG6AWmS1gzPnmm8JobH5wVl
G5vpKY+CV1qm0QbBAcp14dhtfKDFmsvxGwQYvlgTmxfxeuneS85GhVfFxPxF9qbXgHZMdt45y5sr
2SHTmeDF4JYLEPaOW4Bm0s8K8uKZ6QTfUg8waAUutkuUBN3FAYAapQZN8C2CNIBg4N6wVOhtfx4Z
m+F4n6X25wwrmzMomLIzVr3ZGTuQaCd645Njh+HRjsKNb6XlY5JE7b2MFQpaOiiD9oi5LCuPsR31
Gq1oTr7vfJ172SDfaoA/jlgcYdciuQHJS0TIyJcOIK7biC4z7qgVlq5c/eu//vf//T/f+//2/8jv
UUbq59l/ZTq9z8Osqf/nX5L967+K2bx/+59/cdexHSE4OCyEC/YRKR30f399QBIc3ub/ChrwjUGN
yHrkdV4/NtYKAgTpW5R5PrBpfonQrct3tjuxKgBJ/9DEA2C4Wqs3pM6RPs++t8Zq3sf6XRAfgVjZ
xrTC6oRodyg1E8lFjkG6dYhXDnKpfBEMZbidVQbjsPmpDRzxJUAhzG2ZEcUiWiEbk0IgBMxEdPBj
76ONnMs0WTH8xg+QJ0b17HQQWdqf7enQR021yfHQAyPTn71Jpb+ATD/diZZhxS5SWaEeyWlnFxpL
zjQB1BTY4p+/em79/auXkkv8soRADlryn7960OPlRlcr+dh04bBDEthH1ZQ5rlNulC9VjKTJtJzo
RuCgS4dX9+QhgXkCVJuhTOz3XlXmGYc0cD7M07GJZsPuNcSKjYMQdfCShJW1iuy4OytIYh7LAjwZ
A3JTn0aQPuPrlW+TK/inUeM9uTIPSiN+MpzoNjOr4U4HkX3g3MIzF5AG9R9+l67965fDGaK++HY4
SkOkkOLnL6dz4tJB6Xz2OC/SZSGAy8/5J2Qo8isUZdsroPrP9DgM68zY0COPmpMXyrWy61BAq9gK
3FfEgPVaijQDaxoeTEFWQ6xBiOaLpauzmtaIeCk+ZBHLPwujgGRQ0cF1yPmxVveBkVf3KLTfIGEv
HvOJTb8Ety3oDmLvSDZQhsXbpgD/I/XSgCrsN2Li5UfUDKq1VciB27PTJYJT0X5UGVj7vQyQx94D
Z4bdxdWy9oAiDJpHaNeLx198uXlfS2vvQLnjl6U9KcxZWriHqZPk58bWBzqpQ9ADy192Mnn4R9W5
6VMzHRApLCoRgQAMjTSU7aIF9PCQukX2ZGmz2hjmmK+pl0Z3XTKPzkHeezfHG3lhsbXFm/gDuXzb
qOmpbDYb6igtFvyHXwR3f/pFCMYcE/8LKGYrwJCVPd1OH55UeLJYA6hk/EeBVxTk41h/6UzQKxPO
MCw/mW5tvdIijBttf/KF11+MwMUSzaggBRnFZ1KVnVViSTx2loel08otimLRTGpvIYoAob1TRhCX
icsjDaIOav5b2zyZz2JvW9cOqmwG20l2qhvNI+OOeaQz3sd2ucjCAdVWSBSxHXei/a37bz6zgVd6
+x+ePT8/9qcvEwRQkjPpuBaI6Fz585cZBxUzk5R5D6qvB6RiU3dhAr9wb4WGi6Lv1Fy3iZu95Eys
aa1LHlUVAKXX8Q4MtyCeRRqxcIA9botdjTzD9JytpqfrhwNARudWQ7wNDmSGxgeCTmaAcJo/Zssq
NkHvarH0arpxuKBgC3Ww1HjvQHYmRJQAtO4G19kyKgpw2XhucpWoc/nnb8VVf/uJ2VwxoUwLlLuM
2798K1hRcT9rEvnAIJd7tifBDFCbxChhm1RuiRPVl1G06otrKMdk9YF6OYegAdElkw38eQDGOqCS
J2plTw2og+tls6qryAAXd1ovqRQwF6DngBSyfxRTxWDkb5Uu1OebVy1RnaYYpBu7KTRUeBFIMULD
31FTT7bOAUIpGOy/2civmEJNs/PkR7ahdrDU5sZLNdF7L5Q/8kc8hqErYvkRmLpkuaeesITGlldB
hot6P3i7vK4hkMvdU6Ct6ScwfMXPqdhEVj3uMoFClcnO8l7iGYGgIlhTsOMHYb+DYnzhLNra7R+t
CUBSAIiM1C12SlNr6usGKCglDcJykAgL/Az0zp3p7SHuXVx0E4Jmfmy8o5OqL0mmmwcy5Xh1rRLk
MDbUpA4zAYSKma///BuxxN9uHRd6G64JcQFXcOzCp/4Pz6HBZXjdDXb5EATmFHXOPkd1FX7LOhQd
er1k98j8hCjPQwEw+PWCbwUYMZDf914KpJU20E0FS4aS4dPPI92qZdjADCc3NUJgXMHFIruoQkwK
dLXUdMJxHRR6fGwDBVYRP9uEkyJekRv5GTSxKDWdmthhNDtHTSw3UzOtQD5aOqLfURNAo/cpqQkp
5HWIUrO1Y+NXToig0LPqdTjK5gP0GmhxrIyqagYOIVA17hMOqNsMvRYpiCSgBGbO0GuozeV3ni0+
QK8Lv6/Xukv1/BH0OQOAOaj7tmL1YllKX6Xl+ndxC/xrDxDPi60tKIUzlp5QoaCeTL/ce0FhvoBV
pNngmeptyS2KwH9eINfVNQ7qnVrsIMguefN6m9b2R0SAp+E0baFzH6H44lRrPqJuFNKNQ9kGT+Bc
56jPQbSuUvV+qJERAKxALcF+Eb5h+ZQt0rH0nuN2tFae0Sd3GWpDdzpvrT3NJBpkAG8zdSz1H9yi
BzgZOlmt1y8tiMYhOA1ssjMdyC6qZljXwtZLU47vNuogvx6jbMbseQ4n3ELEqr5zfERQMq7TryCA
P5AyZBM1R9GP7guKGOUyUkMA/ATkU1VTmbs+RMDetGwbV+CkX52wPtRe9gwwQ3zH8Di8DtgYQfMC
Atcib5+Q5/IhZ+fnT3k61pAJKNotNWWZ6H3donCcmhBhtu/rmm0ibedXRNjNVc4S9WCVeXLHSrU1
h149kKkPvWblWd64sSebxcsayh2zu9cl2cUqsj0FayEaBHbDRO4pYBRQhmyyNb1CbXTLAAjHYskB
dduLkZnXsBII6uX13vaq8kdrxa92NDrAvNbeEtt0fl+adr3lSW2gHmgEXQNQnJsi1PnD7+ZJ4n2f
FuUWAYt2XbaQxMvC4qGY0Cgog4RK8gREyYwcoo11kuGWgo0OAsIB5CtHPKWcsEROvh++OHm+God8
eI5iADScUprItWDHjtUtB0Ajx4t0IjcUSbECsKg/dFVTIQPXtV18rqO8XNYmc6/gJw22tlOEUJzJ
h1NsITqPkkT1KC0kCmQeON+AqVonqc9/+No9tg0yMjQc5QDulftBuEVB07j55yeh/evbEqsGzmyG
F4M0TRPPlJ8fhAhDlY3VGy0E402EWDsP6SWCDIBu6t4NtLkDVRgiImRroR0VNO3T2MgSgjdgyZeq
MK9Rm2E90JXp9xy/ShSX8c83D9Tw+0hUe+FOTRQrxLOiQbKK/U/rrolURU8CtnQGCUcI4y79uk7n
dYSN6uOl5kN80UFj3VMHQwbk/p+/BvPXden0NQiGdcP0n5S0w/7wPlB9jzpvh+nLe027cickKW55
BuVjkHghDGBbI/gybzd94tsr3tvlrw8DGlEkKPKnuz8owGeHTFm0/OdL5uYv6xxlOqbj4F/OwcOD
/23nCaSpCaHBMLrMC/rRUxWY0P3wK2LCyRSUB9tOvC1dj23/NNM7vjJRSvV3sw/extnMbB1+hdTG
zbuOGrUSYZmBo2lNYc5UueGzJcDlkifrIahBHIyUxyqLzeDB8Mv3Mwgh8FWnAfPIfJOvhuns5pdB
Iu8/bMdp/3CLhAi807EN5thY2NLlDO2ff87dMPZhNYp4N3iAeomlDVGWdoTUtsJCEwEk9dCNHQR1
J8BJp+N7FL1Vn24ensFH5IesftH5HlQbLUAZwr6HlFMAgukE7xygQPPgUbC0PHRTLzXp4CMRPMje
PwWcQavqr/FZJ2LghE3zG+uO//wbsKbows9/Lm5eR4ElhFtKAZP1858LqEU6IJPl72YMl10s54gM
Yvvu2fIzJC7BoVJNh3j0a/CAw94OGTBtIKhexBIsjr5uQczHFMLWvmVvB3A5B9gvALr7oX3rJ0yY
U/2HXzP+kewpGvDhjxHMwl/iuraFCA93nF+jWAyqvrkKg3qb6JgfNOTCl6gUQgVbJ/wvYeqCAg+F
546qgJTkfbggOyqA1AZcjEhAh1nwxWV5ArEjIS8mcg7PKfKi5JblIjv6AcIu1MwFaKnrqGMgdQyx
Wu6b4oCM2TcUW0U/0uKCRSPeSJlvIyPlOS8T1fASkUH9wL2k2aSsLE9N0qoDksjdtqn4eA9str/C
o9z6PM3TNl74Yxzf57EMMD1KJBOL4mL6AV4gYJBsLyi0Pzt+nB8s3N3mFB7SYKDy9Xk0nivwblzI
i8zUHHQ57oB+fiU7maiTDkNbeisTy/7l/AlkrKcpa7NvFzrL/C3ZPnyYo5qtHqL6+MGWtll6ali5
El0JvUkaQh8lAP7aWkmVfrSRjyGqfNJAaxGw+PtVQ4oae0KHuVustMq9z8CCmAA5BhVHE/hMJ8lW
QPtZ4hQVFsL1semBJk8b7ZHauZP7y8Y3Q6xuh3Xi1RKqamM8LEGgjDeKbNJHpQN1Hrl3J3mA1mTS
iWcu6oYJaIWIFPkbnx8Nnv64eXSC/QAJtsKjncdYL2IkEnFq3yjILNMc7jQRiNNBWqDFmTx4UsY7
xMYRgJ46yWbHfI3QVXA/f1LqDpt0GMbVPEeIFW80Rneq2oZ1DKa4aZxVO9nadE21nmfIvfJqQ9/y
Nqkyx3AFoGexpVn5WHiXMPEPjmAiXwIOCEWKwht2CZs/p/E9foJ0y2dyp3l6pPUXDYg0D9T0AodP
qB3UdU6XQIfSB59GIq0TjfId39hVBf5N6KrIZluAIyDXfSH/kIcg5/DMYEXfzdB7X+28Dk8OuOHw
jGk3VsD5A4ge+YM9ggoLehLuupEiyJa9ES+g2JJeyQU1BjYgbFAjDS0rX1sRb7ZuCzbhOnlNuiTZ
9CMP99ywik/J6GEBopJXVEDWK9nk1hGqo/2D0bbfzNKLX1EXhaVE1pgXx3fjO6xO5YI6Mtn/aEtl
XEMvj09j3SQr+gBExo/OVM6Yt8MFVH2gse/xT0EfknhPeeHaYF/tk21SdO625kbxBdLby4FV3sZK
akBLXaRxjObYRSVyDxrBwCWeLtHejBUDxhpfGSKPbFH0ISuXHh5inulnV+o1ZdiuJHb+W2oGhot6
JgivzlNV+A2XiNFcHFezRwhihBvPQiCPmmVWsTtAGnezb9MDnw2pgHzj1fZ3mk0VythCZFcssQs3
Hy2j5w+pfaS+2ZIBCZGi4m2+VMdosgP2LJBama7cTrC/AokIYEM1XpqIx75f8xQTjZCs29J16Jzx
k82z92vupHOHcuJsvubp57ABt0G+pk9NBCrYR6WQSZ8+YDrQdSPe3M3X9U/XTIP62vjbNftxBcJ+
5N3umqzfdEYstrpy9wVyc8Cg6QKFHUaLpQWdDon+f5Sdx5LbSLSmnwgR8GZLgrZIlnfaIKRuCQnv
7dPfD8nqpkbTcWNmg0BasMgiM/Oc39TAVsmJlJFj7T3Z4ioFbMU8xdbt2rOF1BFbbohr24ILWeYY
QFRvg8h9TwyBkbSsU5EXFSd5e60te11dAbULciXxRcQCYCTPcVPB56hReWMLkj7Du0yfqwxHysF7
lB0ADRgbFSrVRhZLNdGfGCw7yiE4gLn+IIZ8K+sal2RxF62xQp0ORZ+uv4YxbyNacDldhe623qfP
ami195Nm7249smrq+DO7Yi/n6ubWO/OO5P26Kss72U8OrcMROzZ1bA6yLh/V4TSZ8edczd3BNarU
J7Ib78x2tI5qkmfncKzZqY9+kJcHNymwt1LzbJWKcvop5m2aO82vKZ3/4gStv7kFyYW4DnIw4Qjf
zY3JwVJvw8cxQEcm7/Xsm6655IoZBGCWk06rf48tAyH+ds6e5JPHqbCOcTzaB6QBd6VrIy+kz85d
G4ufxqBXpEkVxC1t1zpHrBpbsww12HRYZk9J5a3VAMyD0mwqE2GOFJTFdzdUL0hoL+lPojbuyJsc
AxQQkV78rXThXxXOrh/2qCZrc5iC5wZ9Sh8bBhXax/z1bFj85fGP50Zd6D7Ch4A2J8TwBkoYgrMG
ouD/eB4W3fD5iqbcelOJgjnq59saDRA/SLHQyXuNDffUa98h5q2CXm8+vQaqvUA1bq8Sy3jzTPtY
Zcustaet3RmjI2Pstfs8SsjlyJHEIgNRTc+Bp5VHBzPpjRyQ5btZj91vUEtSDHKG5gBM332ZPftB
ts92TExXq4aLKAnPw27E73x5UuaFCH2Zzgtfu/YwqiLZVnodfAvq7XWg4fYbvZuLo6YS4cLk7+P6
QkDNrpScNy7hQHDWyd+si2VCgEvHIuryt9kV016HCr7N2q77TMppJTsoBvw8vPuyO8SXqifPxXxK
PqqxIG837BoeQjAQJxsFTF82KFaz9fjVfO9cw9y5SJXuRDIq74XJJ788E4m7yp+Fm5LCBfGDR3J1
fbsKjNVX4F3CJ1vBoSZYTITliDoG8UMg6bOd7XA3zmW9x4VkepsLfFaWNzrJ0FVAADM727PiAcGL
9dXMkvRKsuq1mnDwiMAT7IswwTbsmvgm+22hnUA8yyZ1uQjByAYtdJ6VEXPOZTWtldh6KpeLm7K3
q4xY2cjlM/J6Gty/hD021wW1zKJ5V6D7s5aDZK8e9O7EdvIsS/bYebhuDCzDRaHv2OZqRxhUKwdU
zGtqKspjEpZ3WtCH76NT8OZA9rzGIutaA+akZuNGttpZmPoKqbuDDD6CJP2Vlq56kaVlRh0UxWu+
zIg8HcLqxC+tiuf+QxZPBX6TkEJOYE/dU2f17E77atT3g9Pd60sDXDdIZL81K2O550ffPsxljIcd
uCz3FFj6P7eTsHHZmce/Q+3bYIaIfXd9RhDMM5K1cES7dlkjd5WhmskaO8ad3rvGpYFv8jTXqjgb
mXr/1TlXSPiNXeZfyzrxQhiaVYvTzTJZk+NDqsaPaeSlT6TGCfgL72dnp7TpnZtt9Lbh30w+qDGL
v7qy1TYg0dUNeGcDJS47fk9Dxd5kildgbEOxGpBkD0RSnmRxNPQ9GDR2UUVgPedzuSmmPHkPRU0m
YzH1YiOdvOOW4O5qNfhqjdMx8VFsmg6ytVed72Yh6ns5VAk3s6HCWEir8oHgy6t8Tpab1VG+qGyZ
H8r4f78o2ZoRfZQvSkHhk81CUu2CaVZPEuV5xXsuxZwE+CrgJHMVC5BdrjICvyFDQyUgwL50cqSY
wG2iayc5Z7R0srJs9qs23HCkXwNLip/BgcyvBmj3pIUdLEvqULBFQ41dllzNOBizmlxLaTmdjLAY
HmRb0Hr36HW597Kkh+pzhbTktQSq8r0bHe0i2/Iw+6EJK7qqhqs4zJMbMYfz9RFqna74bgQnqQ2O
wGq9yr0JQMjy4oKuQLNAS9072Zqzzq+0zCRPI1vxf+c7lYK07UL11Xa8dJ2p59aukwOpseJltp14
lyiq5stimKrt2a2DD0e1I/6L8SkNJ9TGZKPa8qjCaLxj3ijFy5j0xTaPCdHL1iEwslMz8Yt2Hdui
k+KmL7JrliNVTqCejfvyUNEN/QbHh5TsOxN5KDAcQf+n9dBcUgNrgTTJNJ/8enOxKnx+AeVwGwsw
FhOODdtrZSU8mqpGe4iz3jwQepiwhFvmUAGCZEb2UQ/iMM5g1BFHzJ81b8guVSQuqqIpBWDRmQOb
ZmAntLRaUdPeBROIsyCrimdZh9HVNyvTAWItVZE3YBq/HIQmOcGkwVrQi4ZfX8aPGtCpQGDuKIty
hF5uRdKrT7JGE+z1JitNtrJNTMnwQBjk2l32GEYMr7uSSJIsuoQ9Ee7vn2Zn/IZUTnuS1a0CrJF/
0P4oi2FTmTCNoAvIorwMtf5itGl6lk/yZugVEasXlCVeqLyolo/3hs8/SvowmKO6MdSu3/BLU23z
tnB8ObAvNOVp+Hn9a5vKm/0JsjmwPGaZY0O/T9J4p4spf5bdrZzErK7O+tfLd0OTM5D17iX4Ta3h
i8LHD9c4O6Hs7RjGQ+IsyGzFPd6q5F0yOluQfONZlq5VGG6QNhzHHYTar+Ho/BtAx6d+jdLBQZSj
s0lNeA4TKNiHPnaz6yVo3MVwITh6XYHMTNYgdzeO+Vc/w+uGbedg7OeJMvKHJNTO5LPbM0jAzE/G
VPwVHGSY+daumv3/2i7HszRnHP7SYkuWy/ErUkR3XQs3X7qj34pSROdWhDqE/MzSGZoindl+v95a
5dgGWKZfe+p4cMlg3TeG9kumhG1XINFW1/ZOpoTZtZ0njAieWnahslcQO6/TgF5xmA3e9uqhpGuv
fRe1j57pVY+pkb5JJEwZh+7WKUtv27F0kpJdTTa0SkjGxe6ms5UqdXYSHFuSJBIlKKB/ukiNrWQU
lY8UzriZhiKZVo6XP6B7GB8kQOpaJ2FS9tg2/tXcDc9vACLliAK6rbq8aQgpi9kEsptDnEH3z3iV
rViMYXCMr0OaDOF2DInTlcqAmqamF+pZJN5GIzv2YCyXCfWLhzArf0x6nRxlSda7nf41VNbJi2or
oz9xaLu3DLSOI8Sp7yan6V+spGs2bSWa7bAUTUVzDnYcRmvZWpixd1/V5lE2yqqy733PULVHWcIv
B3neKSvu8GD/fTZV20ZhbT/ilN0+Kcm50/PhUVvsz4eMFLoXtOpKtsk6O1SwsYoGAkJLf1nnJee2
7vRTH2eX20B7GtWVLP4x0Mgt0uIMgg82EKaYv54kB8RZHuwL3XXTS84+AdEFjRBW6OwVJdfv8mCw
/687dvhbzQlAf7VEj4ikEaVYWAjAA4aqt06y1I2KdYcxxndZkhcg/9M6xul8Z2QDQt29Gz71xFOX
wXKaIGqV5dsd+X2ToLq9zNgKyzoNgyKebAFIKs3xgJzfdPknxcha+6awXSRQefvkJa7ru9QwlLMs
TQM82nHQ3mSpdob+VBfuvEvJnJ2iUOAouVySf++syOt2bVJ9yh6pVn31kMUpTdeWWcbYEpotErSQ
gGYsa1ceatmXoUq9e3VpyJaGwgTMiiAsNP1i8O4hG3+NgO36ay516DpWeugXiIKhzeajifrlrDdP
2QJTcPhp3zclYRTZQdYNixiQAhb2OqgpFPPR8ba5c7atcW0negRYOjcv8jJ4IzZseOhuewyVONDT
INwF6DwtLSb8xdEgpCb7yVbAhS89rmx7qayVezaWKLZ7J4W1PA2N/ZVskOWlVQnCv8B8wr8XeAnl
3qA/3+5CZRJ+udQpIa1m4v3eeus3FtYJs5sfYhiqT4KzpEP4+C/kXfWnimykrK/xoCds1pR7dYyq
T8ExKRtL+63v2PAgwcmRe6m/Dc9xqbmrgWY/tDqKNTM+Tu8cJBBAX+7qpU7eyTrZKvsNfS3+bHW9
4WtsUQf12huEvlNmA5JcKxBJQon/CABlI6tu9fKusNvw3Llms/OsZH4x0+CsYNLx93IDZHKQN5jC
X2ucGiffqxV5wCfRxZ04KrX2kAacISL5ycnbxpsx63GngQAJn6m9XGSDMevi6P0zwuUvvVypQA7G
LWA8jNnXi7HdDW6lvfBRKrshDXNfFtMGpLFF2GYli82YcExjpxDWkd6tDUXfDkMcgx1iqAfCcVXx
zbtTWkN7kRPXcUVgdSkKm4m9nFh7QIQXneDJfUBgbFMKfbx4CzkoGbEIVa3Q72E9kcoOWtN4RzEM
ScMkK9eal5rvip0TrVXyCp5bZbzXZfM5WUb6EBL/fPmPQYo2qX5e6PY5x1ZbUeKEvZIfhqAu+cb4
kbwZZp8Vy97bhm1tM0XPdxMYb+LjLL6yaDQmJ6tl8ZXFFj/V9ZyJ6nGaUvOop56yRgZq+lARTVr3
nZWdCLn072DSchPPBNlLlKYC3cwbPzwX0V4En7KT0Suylxz8X70MBS5IrtmCaEjSv5vKWc5Qtt3X
Y2Xxj8fSq0mHYlspg+aTP8wut0tsoAdXqudbTaaxjq/AZK3r2ipPsgF3kfwC+b07qQj7fuQZ32XW
mVdcwux9NlXWNiHz+dHXjZ8umKXYwcQgLFv3FKMEez/2WJ5fwUyMDOo4eU2r9mukFmTXkbJD+u/I
Ss+M60iJdsJi8nEq2n2EV8X3Jt+NCFb9qnGiXFVlb79aqHRsin6IznWlJHe1Mupbz7KLZyIt5Lac
3vyrm7uVHJUU02cn5ui9JRjvgyoTF2GSWtUs4neQYJOnuAnEOszS6kc0uKg8kDlLAlZUpWw+5sir
0GxpxD1ykf3BrYtPNv2ZX40msSiMl9B7mtxvbDjB1HbRr8XoJIH19plnmrMOCit60NpA37tuYu8L
QyNJBP4em95h/DTtAhsb1lZNCT47FoROs7xLUGnFSw+FYF3iEbLXvKJ4UUlVQff05nVpivJlmAb1
vsUtke9d8SJ7WKO7D+cpfZBVdu0169h1xUH2n8Pe2lWZlvqylSB+e0Ee7VE+Sla5YvSx2ukeZakV
hgffCB8TOXcU1crWxlMZaVhejB0aBSDY8pvsOxZZfckiC8Z3pBiY6UTZC6GrS5/mxTcjAiNtIulz
rF0XbO0MqaPRim9TMKHm2Zn8U+Dl8VGqP2R3RQObNLps7GURXQanaIfPwuiqPc56zVZW42Pqt2ac
waXI9EOhi2ojJ+0V61jwZXyx8xZKnmEewJAlT0lh4ttjAu5unB5/qqIPWAor1mqiyU9lC8pITD0k
r3xI1nZYd3tUvBQSpEv5/3Hwdarlaf85gRbiAhq3Beori2JDC7MfPYvXWEOMrNNKayXrc22c/TIc
jGu3Oh9/69a66e/dbDZLB5V98nmKpCU4ScS/o6T1Vo2j4ZfQzua7ivNujh70m6p64t62K7Galx9R
9gf9zoObsZFFu7LIwxMoOMliYLz2od2+CaM2L2MWJqQxmay3LcjEHRKHcb+yyfn/BZvdV/Wc4ATA
prtY87xvpoGbHNaJ6hNiLf12TFrlLvCq7g5yt7s1olJ5jCcE3wQc729W3110OX5OkIEaovrvMsei
YnTaAYVWvIfLwMsvTjl1B2Ssp30cNO19NimoCmNF8kaC6GcW9+JXqO4t3eB1VJr+6qbuiBsN3z1l
IZnFcaXtYAZ0x1bMuLX2ubWJ0P58UZcfCk7v4w/FbtCyJiaGX2S/Tww12E9KHfptoxuvedS6+7Ii
CCGLE5CyfaIk8bWIyamx170muRaHkG9phvWZrxax+ZqqI9lyI89ZXym2VjxStItrZ4d09b7CSPHa
atdhu3eICF3HisJhn5cKrAaXsaVN9qSZNOwfl1cFvSfDNk7pr62ZBZG0c1VUKJdWzyujfagp07U1
9QJlF/aaem2d0zjYkWKHjLHMXDskQrAEN66tlobTs6UjOC6nEpFq7NQWHVVZZG3TdnPXIFuwjM3H
Yd7pVoBpyvJcrdfHHfZtULWm5tC4ZbsPpvwV76FxXMGybM7ywsf7dRcb904zj6c/e8huAsrrikRe
upPFpsRkOBcWpkmLfWRm6u7Zm1twRmVwz+JrOIij2NG2ChE/lZWyn7yERfzDiUCWypJstBX0J7ts
2MbL+FvXOCUWlcbkwm518q7V1Rc9x9L0NneDM+udK6xjEwWseLJbEMO5rdDK8eXEWsaPzyqCPZ7B
sr67PSwosB+plOIh4UD+2/OhcDSIHOXxRva9PczRk4PlNuXpVt+FSnZEu/pNPvk2d5Tr7prAmHad
w3kOHA2q6GK3Ii9KhNOK8HDJnhZW2T/VaSqsdiXLOlYZ/95apNLQb0FywFAyXwVgcbreyq5tmSor
0eLHJ1v+l+naNNrpQUhqYXnktMxjhx2nIlk2J8VFYsTTN1rssjdDB9cbNO9QhfyXy6JtJQ7nJlGc
VcsL32o83GS9NrrGoapVtrGArz60BiqY3QB3BuVsvmZEA2R9knnjYRYj5EA5ObY85EjAFRIDYUOr
kQqQl7KNvVO9XGSxba1qqwYQxWXdUFUkqcnxlytVV00iU7Fzjp3WOSdp43eeMd+xCJvExpYGO3D6
DYEv1pUkZ58tO8oWLcK2cektlrG3ennnBdrXMFm8jq1D62gWaK7+qNJmN026cgLSkLpmdpaXyYwQ
rFou8k7WRSSMfHDQ9fqPBqTGISAuY2XnWOl3k1oWxz/qZQ85lDR5sK3ZLl+f+F8Pk2O12vtBAHGJ
zBH6TYdg2qqLPeK0XMB1fV1KaaCYQis52KG6qWXx1mcwQnWtesqw0xsnXlmaFWEoXYcHp8zS3SDC
9C0KkkdJKZmbIObfov29hwcY/X/vEShV609zizysh4Ko17UEr9owP+mqszENvHZvVU4aI45wK99G
1HrS7Y2iOkOPyU6y/trZmVTH7zMc7ayuax/QmofZYuLYMRI78Uj31c4eW6piVU1W+3CtLPNmB6Bv
EXKlrlguTZ1GG87Yqi+nuTZoDv4xCWras7rYOC3eTqMyqes0Dbr1rS52heNcy4X0bro1aRpyqis5
Ulb+1i7LTYMWxh/T/WfHcXkFskVe5Iy25n7V3Yp861jYZR83r3CE2SYQ0HyPjMu4KsOpPI+4MZLZ
KSr1roKbohqComzpgkbv/LCt4VbyKW9lpV3biynIZMR+UqN9agzNUxWp/JbokXNwvYRwyVAnj7r7
IdtkDYjTeO8QeVzf6mwLH48oh02nJVb9JMAKPBVPsru8pIbHtl11neszZJ0p1BjRENHs9cId9lqm
goHJsvRMMC49N8Q+9gIViCootIH/XZerbJF9wHK24LF7dJyX3rIB7qS2LXoDybAs1Y+FlfTNS5Bh
+GtVWOF5bvicWdH4qWVg1msra8lDV5jSpSEAibyZjlMFqZ6NY/iAkCYGjQoMzISj82rIzOlviPZr
SChDuEq7AayR4YFZMhEUSKPuRQlI4vVGjXSHg/S2mibxQVn2XXCXio0xTuNL2QAmj2yU9TU3OVxn
wuiU4EqA4GPH1y/N8kswZ4iotuWdYenkcZ0pLckO/VOWd/LSRE2xNxsDsacwPNv/XgitwX0f+VnL
IlffqW7zKRtv9X/0ncdKLNi2/5zjNlQkbn/Ek28j577Vy7tb3Vy60SlCNnt5BX886VYnX0wyI73s
4kL4b1c3N6NdZecIbYVWc0YYFqN6JzS2o5s1mzqewe9nj54DkVMpWvelzPWHEvule5VE6kvTafNq
dtr0rh8y72UOusYn7uLwHtBqNoO9Ndj+b/Sl6C1eurMCBEfOFPe1hm+M+C4bLaSCngK+Luy5T3Vi
ldiwhXzV8V7nGixytmSgwDLIsrxFJn04gmhdeB+j95oF+Hyn43CRJaicz1muDvfXkjAJbLnjw7Vk
O/tsLtRHWfISIiQ2ugG54byDP4c2PLTzvbzoAGE3eWCoQBSoyyvzq6EGUYnliutuWtXqbBj+Swui
KquQX6j9bYYKnYD7OBS7PI0wo/93Zsjx3iY3QF96mHBCd8rMDdpj9kML6ObBLJx4P5kOzLK+BFqy
XAyiIucM63k94DTCrpS6zgh3Rj2PbE8pyb5xZOqr2o6gq2Pv89BhmhQr40mNpsHPiGz9QIWn0uwf
NUp7vppk+slQSucy9aTVZEMF2xzfTvWzHyw4nHP7E0KWu5uatjhmmDUgAni7jYFnH0nrNvM6DvXi
2Go23l2jEhywdCDmDKHSturyRfTAwFnh6wPBvfIlY4Ozq7HC9mVrBrnwXA/ZG8HotF13w7xyu6h5
KpekKioz88pycHHsQw9TABhS2Ip0uXpstGC+XpJ8+L34Q5ntDKFfJbwjKgQvZbkL5kL8VpQNf9Sl
S7/SzbGglUO0ud3w22Lta+BAoxBkPKZMbByh1rBio/hRs2qYMFVT/Wh6+8UbVeMl6UZznzhmsE3L
PnhXoBGMQGl+VDOSo3k/tZdYzYzzSLZzXdVjfj9GQm12YQgTLQflhR7GEBy0JsErstGDB325cGqq
LsNCZIsJ92/AwLJJbwZcY2iU3ViifxK+jo9yDnkRdgQIPNxCSwWXJswZb3OkDE1j+maUJUqbJNJx
heriXdSDCA96S1xidBwuRSXQfG0Cm0gExVuDWIqZ2QJ9MjBhujUotlWdFYCbTpWjnJs3zocRBmgt
i9q5syEWvw/dD3upDvCAOnRLcJAsQbUCwRzuNbiuKGANCu6otnKCPGxuhjAj8bM0yDrZamkccxFr
pw9w2GqNBuFKyWbn3mtBiLuOGf1Qp/SpqSrlpQTatW9mU9+mVa585Jaylh0mHLb9rkrMkxwZ5EB1
pPUKNiNPmaaS3/2ygmitlNUuMe5j29LviUgO2zBTcBD5t07e1bGo1ks4Yzt5Uw+HkJNRP40u/5iM
lRerTvWLV7zIglHwA7HKAP0dxsL526mnLtmw7043Jgw+/zaqWsaHRtmvmilwdrJBvpQA7AMWPiEi
84srtgMVX+ka8Tbh+X7fl1q4IqFPwLmep51TNc5GdnMDUgS26bHuLq3/36OsPqpeO8yXFEPvHxAn
6h9gIyD1YeCTTCbpdKvvopxE8Ty7HAfpJhuSVFVPhFgPcpCs5+9F9KEdlhCXY9yT7SbCPrj2u2qp
H1JUJ/Z26A44P5WwQb5fc8s3p1Fsv/fA1xmhaA8NjlF7kFnGvVU2X6N5Rz9AD/8ywu4n04Xnq86f
VAB0FmkaYeHiFAUYet6kAWVD24/3eZqovp5qgIEb9zxpqKpJRaq413ehGrlnWZL1S5Xs5c0i2F0T
v3peAPgzbfFcTnrwqGRPgIShvCyXGUsmP67GaCuLwEUXG+Vq2lXxjLCl250arZ3urTlDyJKs+xpK
1XyQjZEzTltcmPONbMXvdrzLcnx4ZGudoeg1geOSjbIKpgVQW3O6lyUrIMYQNKeA402u+4vfdLrY
afQASv0UQPpaFm9+1VejG1kelz5NpbRr6WmtOu4IN1qbnl0X2U5dwciULe/8rMDq4TAxvk5LSVap
uv6GTGx6lv0b/mV32MSz6iw9XGBEj70wCeAzmQeZApENkGI6Njp6dMEeiy3gyK9PmT5Oqs3u0YzO
5KVUnxc0PCJrp7OxXfG7+TjWfQm4Uk/WUzbht6f0uAR0H2FreQ/J0ebH5tGB251OE9nWNHN2JtH1
ret49tYs0o8yLhVA+rayFqQn96RjDwgBR49ewI+7Bkfxm0ug22xRaNZ000Djwhwv8k6xgBtVJQKO
us3HGitDhn17uYgee2viT6zShGKJnLEkD2qA23ETmL5b6ERxkwVJvnfGx8lbdkQe0r4hz0cCYyqO
hl7P61c9guWNfMaR7/+4Asb2V4HE3lOpGuEhdLNPrw+/izj0dkGkefskUIhtcRxmlYz4L5pfrWhK
d/aCZnCb8RDXJX8r+jluhE2xaa0m5KQeSpiIW4HsQRKAPq+0l87Qvnma7q5UEGG+2QVEOxVnVRsk
iNQJ4M8Qdut+4NtDlCDHc6rFtgvNEPXB81Tkz8kTrvRZQAAiEbEB9OxAPC3HxifTsRmGjnVZTeO7
EdjiShTtuSMcHxKx/zuxciRmK6PdhIVWbctWyVaDCcBUT/s1upIAnaJPze7m723V7fAvPDSzdW+U
tXrnNWBbWZz6jRfV+UqLpl9B973OUV/m7PsTKWzei+YTlcFd7OXvfQaYRC87qLjFkw5abTXUmMvr
ynuYJ2urrlhWqhb7MWF+T/MPdL+2Bu9M7mGaNzrNT5Vtgm+Zb7ABqiOQY04nmL2szLgnZKAow1qf
8xSAlfVNj/QZwDd7Si8qxJoOn5BJN2XOAjtlmE1VZXKJbJDVc0jezkrwKBiLbgda9Lsy5PlLF/yq
kNDdQUJ7VYiOsk+YL+VIACmLFsGpMWXxmB1f1fQLeEz+krlClYnwAhDJ4Wcah/VFmwzM0NKXru+1
V8M59iAo10ogXjR4IX6BsoE/8htAxNM8YC9+MefxWAgVJ64kuwwtnk8aFJnNnPBhkOjtdxF40mMU
Hryq3Tg65olBUWORYw6PnRbVbD7bahfZiA72ffcA9MM362kAhWwetcJVVmoUZSDtumdnLkhYTsXs
d0FeH0U8HOoObC5SS6Rmga8rnbofBjhmhZkDfAXXhWw92f7IwUKlJE3UdrjF9bgyRIF9cR1gzrjm
iK6yd20XoZ0ZqWsbBKRAemE/z/AYTCyAVlqQa0eO5e566BS27kF9IIa9Mqt2AsWhHmNPwA+vqkjf
VFPVHLsE4fR7eVvBe0tXv7XNukpFXtj9rlG7Q1ES6AIdySg5iyabrxOEeATFgb7KxnnYQfbIYTub
9Qqr9xEdjbk5Ci/St1an3qt6WR0Bks98wyIXuxTOx34zATLp9Okna5UNTWb2HhuxqMmzM1ix+oVH
W0dcIQ/XQengQZW6fz/h5/QZuxzgJqeKVrn+Q7edZxF0K52c3iGEq7px4v6vsuHjEd78UJo2Ar4l
2s1k4It8Ecnuvfs6TSL0gzFetcVLHs3VJu0AItfdz8xBswSgroNsalluZiVy7/s6OGSzqzwHCPwG
U3SnGd1rbrXFFuWSzzZPlY0TNHx4CDui/tOfVVv0pPBJVGtN8dxE/bewNluUDCN7l9gkVMqh2wZ9
na95vcldlo07L+INyUo0W/TM6s9VwZulpeIlG8jr6xVHl0DskjjbzgSU97ZoTllWIO2TFK9Dqa7F
4g2DTyU2UXimkdFMtm0RnOoSVYmEL6Oq9Q9loH1EukOopqnvVM4b627u+w3MReuo6IogZp+Yh1Qg
clG31S+hFcUKT2pDrX+h0hOvRjPGmrxJMUwNH9vc0PYo9NZhZ/koIBdO86ym4q0y1WjlGSNHXze7
RI4dbmtjQF84BJtae9lB19gkJG7y0dbevOoSd1o7zals05VrT/ZKeDmG71npbgvSPZcOyGIdNu0l
tzqiuciRIKYGD6sVKpqUTfdKTD9eid76MIoQRhYhp3uhevshRfPEbY6FMv30HPSvLO/TGjLsP43h
kJN5WkWCdDGL87ieLOB8he65a8LQ456TV0p2DTWbNKvu4qHlN9gdzS3mGfqqW5w+jVR7g9A9gl2t
T+bken5c9nhnJJBTxRDfyUsvrPiO7OhdmtU21GE7A8bbP7sJBAsiS6vMVlZdW/+KDevNGqa/ar0l
BxaZJ8DYdyUsRGcijmjabuWjg/DeYDa6cfL0BVlx6zKy3K/aOq33ZdhkD9kEDk+JukfRzSuzy9JN
xqbO1yFmIYoV4/ClDWBpM3vdaTgrV7owEARyk32dueEJW5oAtR8jupu9zDoE7NSOIkq0YzwYMDSj
fL4r4mTY54ggn4CGGztNiOncR1nIZhZaK/CYatsPGCOSa9I2ZZw4D1kbRpuwPlcdtB5T2CRTMYBE
O4MtcV7hcxgh/rteUJDrNlHJm5tA4i0hrBfb8LALnEX12jT7XrHxG8hj97Ulab+uHatDbT9CY7gD
BmRMWDIhka++zxUnJ63qiw+lIifqJe14KC3T8qG8NquWn8uP0YLpE8Fr+YBW3AJOBvsAThXXv04Y
HyxgOCtC1foY7a7Dw1eoeGta+GcQF/kIEURZ8bM+fBBP58CWVP2H5gX9KgMl9eFZSCFZs1t/hAU/
EegYVh9QyEZEtZF4CxXjiOGgfkF/0iMg4QS+LMZi1i+5AotojD7mNinX8JJMMN1hu63MkUXWNI+R
zZk4CM3+0iLiemn4W+9Gt94COOOszALkl14G1TJ1rDN7bSJK3oMy18pLm/CWDea6t3mVSAwlSHmP
AxrJiMJ0obFEQVHzARoF7DfEQc8eTW1tAxnfqqrSYJzSfHf7lBQz2iBw/ItncjrTtkdPxAcpZK9x
wzJWvWb8D1tn1tyqjrXhX0QV83ALnu3YsZ1kn31uqD0dxAxi5td/D6S709X13agsgYljg7S01jtk
t9oaHH8SqbFNSQH7htXv9TL18CRPht1cXfu0ng5dk4TXmf9FSewLmMX3LA7FK4nUzkeTiiVLKuoN
KXQU/Yr51TYnFuxSTgGJBNB1KHdTmGInq/ZJF0BmaHfGYoLaFUkAIz692UNXHr0Zp1WkHfFgqea/
y67EZ6Sc9zWufNup8j4AB286OSQQX3j+wxnE71S7gn/FBhuC4XA7g9Z27G2YxpEfZiRaG4kOjuDl
LkmgDIkQjS9tyF5tJb3qy9QdZSSu7LyTmw7tUAUdNhZuAfGBhABarKEVdF7u+GpeUohkeWiT0H4M
lUdS3cp3TWdU/lCS1Ci9yN2kGMD5DZXlbRNX9mZyZX9CqMN+SYSWcNPN4BYa0mWayYRaEELfnDK5
FEYNSNe4TEjTbXtrSs5wO+o9gb/FJ7uhm1YfNBQzhNKE55ZHFXGo6pfpzB1GbMI69EjRxHFCCnly
tG3bhuW+jEQWmMl7Y2v1azSNuk9G7W9mbyrMg5hOheX3U1/5cRMpN7tquutoj4pfUK5/acQgAjSb
+cdV7xRjvVGUpHnSVr6S7Qbc0AH8KSUKlIWFgbajaSjTo3npI0rrqlp6hd6445YYr21DtREbRe8U
hS6Oqbn7gpD7vo+UzO9d9WaS0Nka9jT5WqucWq98F8J2LkWr/JEjP9RoacaLWdXFtpnS340Bfkci
Ko5zzmvZyeSS9cPoK8nk+CMuAy3rPqoQLCuqnZ8w8g63U4h7kOhhSndhiOka0h3CUf6YozmczRD4
1ljFQdyNVtAI7pOu0vOTInoooAaJ0Wksj+7U4wzilvUFzbGrKtlSGUBFDCwRdSw3AMsSkYncPsvR
w9FlJHjSZN/sIdlu41GBslaL+ZBbWQO0snprm/KuqADeENhu9k7TfNdEpgeG1EyesIyHzzNvczfC
kpujoxvhWrTkRLs+TrfIQRPBR9q0Udl9VF4sTnCUVKpX899NY4CVIyzY8FDAocBnPZjHEfehzvue
hYXpt05PrgOZpjFDG7qxb5RKx+sIyBDNomaXudGHg1jNdvR03ExFtp3HyGYz3PMF9b3Y2VGoboWT
fWAING5qUmZbJFfVbRaDJiyVCKEVvboUI3pYTcgSldum4TtIwu2UpHeCNk/aQITxnhxcdkqR3rVV
3T4T418wu2yRMU9eDU1T9hUPkh9OrxkAjiFPxL1hPxtZFJoNl7qJgFfS1g07VlXqRPrs7CojGvd5
ZWubBICNL1zkZJNbJEaL8KbpgxyE5MZy0nvsibNtuXLbIpFL3TpXdz10vMPsqB6MX0ROmMOh0vRp
vusQfp87u0TOK8GLAT31XTip28ZxpQ9dOduFnsVMEopoi8rTdw3dnW3dNcNTy0kL5bBval3H6svz
8Cw1EP6qw2TcYP745KdyybG4P0h/Zjuh4HQxGRsnAyMTkZQDre9IHE0kgnZ6mAPzGcVHTH4Gnmug
gA0E1N7KoCek2NUWCuY1ShCgw8v2UWdQuAwKgR41fzmCoM9Gc/JVImmzwxqM+ecnMgvDWSTZXQnr
OehVLXwRjfHdNqnDz311SrpUHIuJ6dpUgHOVVDMq5+ywy4R6esZ7d6PhQhfUtYYiUhlCnQvBKaXN
qdULQF5jhqZjVPshAqt7VWHP0teW/GysGRSEWeZYI9nWPfTSeQdHEzOMFEJqNyvs1Mc8AQjg1Ucs
L7vTOIj+tL76aiLb7E55AnQKTg0rtUO6HXz7fioyd8+PW52MTK1ONvmuXTuX1wmx3xOSSPMpydm0
efCSgvVqbksxoMvGfU2BERmaM9kL1yfVfxWaJ09pXXxINyeBUpiDPMxxzhbZg9XsZhOyxN10GowO
LXOnwQvX1vLctyzUWfTCPPbKYohX7cdpLk6sIgWboDHcWl35YcegAto+Krk+qZYGn93cLAMlLmP2
Um54WhvCV+LQOL1apN13oaLK09xJ9LIGay+ZDk9STcEuxoSlfi3LtyRtfzVt0X1+V+ur9WuKZwvt
8ymcXZRfOrEPFzfKdZ+xvnKX7mLNx++9kVUx8qFp7DEcTnb0DqmpYqLbakj9s7ugKus5yYdRRIUW
NGqdHtt2puA+b7QhvWuKl+Bmzz9G8c1ChhIlCCL4pgnDgElq+QD1rS+ba6owXSChG8TpFOZ+rIbh
fs7qw9DUCCsUuCIm8XFo4SUqBGvAYEfjtH4CxDyoCzvzO2W7Cr8Kw52D9WWjxRXb39Dw4xYQJVIh
0L/fysJjazWY5GswpDoBdNBPAo55UDnw2Oqf7pz9JO/i8s2GaMj1uuWyO6aPBxY2qLE4rr9VpY/l
SS7N2l0bEzEPbvPlp/z/DocY0f/X2YPjNbtpECQXi71WDQFmy9/ZnHRBY6IKt7UVE4GRIj30de5R
1OGEqML/u3QTxNInX3oSfKZwaiB3ND2Iv930W+ApQQVw1JT2EmZdfMyUHDn3W4dN4K6L+3sRVpeU
eeCESjYOaVX+Azm5iER5A02rw2N21m8N2vCkwxV366RS8QFGU06IkvkR1nnB3D3nO22I7g5VsTB/
4rv+LlXX2PdLmkC1rPw0RshESqmfJw1rmz1EBOfZSZ5hr3fBS+blm7fSILEfKCKIlP1wVEo75dFx
p6uYEGSzHKUhaiLP6CHeUPfZKVQFutytQlgFGevMV3NEC0ax/Jmqs6+MgLRcQ/dTLzKfKB4VVZWe
vHL+zY+NPw2g1aM5FHhr6km7iSmR6UPrXQcxG3uSyhWssSBhC7GxZFPe1BxSY882KhBZlfhdFpU3
K6HijJAVov3FHqL9vKEK43EWgs/GiLItHje6O6d/gfqX57BIzABL5GLTKHN9SRHOMLRS+aiYZnfO
KN1jhi/RHe9MatLW3P4aU7F35hbv+dZ8Oo4o9zwCxSEkj/5RFiGKCYnyowvNKkCetgcxKrKrorLv
abx+W2Wx+BFV8TuZpAAHbvN7H4k7gqjOn1yQT2Nd0AvFvmUh4UsRJbUvVWzbzMb+SWbeJRfAHOWo
bXcgWfKgNAjHpashWpEt2ZRRkx51FOc3Tm7OB1RM5/1M6WADStPYzErbbAkfN2U1JHu1XvIdHhmp
gkxrKzr7CtAfu0LRPwr4JEZSxt9DpbJhglNM0J9ppZYLeSXeqoY9P5pB/d422l/F0Naok0OYpNpP
HQavlsRNPHSAhmKD5nJ6F0maQ25NJyapbTvl2bnOq+FsLdm7CajvYMj64PVSecf6eis8g5QqjL1N
2GXbMUqid5CCPwVGUy+m1JU3Q7UU7DPUYet2OchGq4x3mRzd75L8tfRcsPVNOJ1JfEabzEROqaeC
fECRf+Oi5P6j8QYjcFJHu7EDMI6yipt9A/fsGZstrHcq4X8k8sGWl/yWGBITT2vG3SuzavEeMQ+e
0Yu7UYekNhRR/MqqP8gKxNRI48qfpe09QRuHuyh2IAzXMx5bczrfSDH8nvT2OE+ifQ5N6947hC3i
AjwzRtNyjxI409Fa/874sKe15p1SS8v8r/7n4fXMdXDtr816+te7v8b+30ush+05XOd5xMqUY0Tm
E/bHYmr8+bIcsDte++urdb3pY5WT1v5/vfw6/nX6OrY2/zO2Xmcdm7S22BhqNfrs7TK034qiYlFd
XqoOIQzp1H+PGr1JQLAczxQgu1v82P7V/3zrZysmyoCKpeyiVNSntamWZXYwS8TH1r7ZTP/uo15N
FNknl3LSo4elqTwObm4EgIiixzpW5Taze2IO+3VsbVS46Wo8hJfPodxOXyOmsa83tTg3Hk3U/D/H
1gNFM0vqO4vW8XLxz7FEaXxN69Xj1xg7zgAxe+NWmpm2jd0q2lsVUuOlUltXtTLVa5h7MUvf2P6Q
rvaRA0R+6qoynuZQ5FsbA6J7Oc1sn6LJR+Kt/B6DuNgnGEAeKIzAWoadiMneRtO9ftPLjFxKWLzY
Zd9czCTbu6yxZ5w8CZHmNDvCHNunbPnPBZKte8Rd3guZOVfoh+pWYdvFtBLZL0M7JkT46ks6tifE
UPIz7r0CSx2A3KCo5q3haTamJzn6ceX8QzjITvJFe08S+i9FK9Xv6K0VGzHYxVadtVfKzR1bzA6Z
xjIdgwZ1w70pSyo9KoJMmg5RjtB7k/a9+l47A4DRNl3YFGSSMvyhsKCKjL+S6rfRdA07ZQCNXWR9
zINZbXK4c48sRqSgGsuf5PKn8zokI727ell+XHtrA1E42jVQvzfr+etY2+nvntXLy9rr43KmwjS+
tO3kgVNrxabM0+FRiLCABhsPWyUahsc6FpcEu4CjrmvPw5XzHNf5H2Ro/nXCPCJVTVYSDMpyjbXJ
9X/iwRL39TJeNcdHFetC/+uEvsPuwVRkdlzHap7bS6uEV6+hhj+VG/QSo1dtzlVMPNNp57jRkp5g
2l7HIiu+5wUV1HXIKntQt1n5a53X16F4mKdArTR9v3aTqSkfE1nxzysUWGDrAJVWzOsKcgUO+ppU
iXNIGuZXJFv+Dbr9PKWZic+18NvX+P+eR4q/AA5p6Lv1el8n9lr8HKnGsbPJhwAFp/IFyUDzaIyL
fk4dj/46tjZ9qZYv7dJEiQKcU5/mRfMJas5/DnydrKWzc6h09fVraH01ZWH58jXmJvkf1ZNEPzL2
fFc2yUupUzIWmPV+vvoas5UWEIH0TusZChWmz9OKqM4Oig4YptVRHU8qEzMUNW/fIxJB25CYYbd2
NVHmuCF08K4dq3kXYbiAfJZc4XJyPIj8kAgBqHrpDqKrcAwGZ4JUE3svYb8bXga+rTTJMC9dk6L6
QW9A7rdDZ7+PhRwOQiFiW49mY5MeWllNm8iEK9+3tnMKJUGJnZKdUxVNIJKW2W9OX7AF88TH2rNy
LX0udYK1F7uh/WaYFipJbX5fh8ouIprIq/mydkFMmQEejt9rdB42+lh7b1bcK0iCxcrW8jz3TSM0
OqgFQd3aLZF6QX+NIGc92WC6eIXBcF4PhiA63r7p3NZ9MEwGz1VVvarLRdOWcLf1vOKynogtMTHd
1OGMhHGhv44NrDxb0aBC5bG/9+Kqh0TDkjeuC9u6Nrm6E5LuXMo4bQ9dJDBsfT44WbMTTp+B/Yzi
fYFayFs03KtK5jtPwRg6Gxbdy8F+kiSwKP5q3bYElfWupD3ZqUz91kUpq/tU5O+WNk7E+cxymMZk
xOKGc55j6M7oiGbvvTJSbPHCD+SgseAYEX/2OnO/9upqkG+OcWR2jLc2XpYOqKCTo+se9K0UKeoi
FO/NSCYrqylJQaPRD1oROYGgJrBk+ZygB+myjTOz25HGWnJjLuF8/pw6owhMPY8Onr5BfNR9tRc/
mLXRs4NhKjejkN86XcGKx62nGx8aGY5yJF+dsXdRDGiRCcXjILIrqIY6GoKoZpU/2qJ/DcNafcPJ
cEXc+NL0wmdOXiutidVVpeb7mTTQRUuzvhJLjGGX5ktURNnnkDaG8Ukx+kfSZL8q2zUODTYWV2Gh
DzcR4p7zOv+L2Lv55Zri2o+59gebjV3qNRabpVszzT4BeUENu22BS1ip7yGu/C1a8NeikH6EN8a7
mTTHGCDvLy1HGE55zbAxeeh2eUaZt9iVGnnaQkmKrTskFUXv+BtBX73vXYgMovUE+vRp+2r2pSQR
YMe/pPihRrO99xptQecX7mZSyREWiSgxznZJ2qogY+1Zv8/JULwNXbKwCzNxWrtZjd4ooIkLzHv7
Newm6lDdUMPVMMbXWJoLvyxpdqCCk0NToxFiKcUBuydMHDJbHkj6ya250MrZmRsPQn/+/EwNkgLF
BhDUNlEo9FPUyvxEb2OSN7Zv6ndcBx/RzAxkMNXuolAvcfsuQH0pWvWuOy2atXlxt9itvfezq93b
Rt+tx5A+9c4dHtr+aP/umJzfTeF4z7xCnh+LjPfeMiZctDFhXo6NCMGRa8bVdOmp6C0+6p7M/dLr
KRY/Cpx41x56wNWj8dKdCCvrvS1rzHaLfL8e6zxLvTuhPHz2KrO+t8N8NNVURdZCP6R1Nl/zpWnV
4TwnrU66hl7VNf2udxUbLSPdvo665rDnnXKfjA6aAeugsRxJLNaYacrPuS7tqzpoHA2ndt6acdwj
WLv010NrQwETm6f+unY+L5XXjUVRtSSNmg/iMPQ5aclGYJjmWlJAGEI5bO2Wyx+gCGDz7gX2TNUC
OBHdsdU5e3bV+diJ6e2zux7RZNWfYiu95ln/l1km5TEn43Xt+/pfDQqYzhZfuTr4nwOD6o0vOh/l
69zWcDTDb0at9gGQIy2yXCVuSQaNeoJggBlGNyN1x53oIVNqmRrdeJIgCdj9PF0WD6N1bD3PxRro
tnbd2nyFcUeWYXn/1/hcN8gXSVtBlzGShHKhthFTKGCc0hRJWwAwhmI5ZBVF5GUsNpk9EQKKgHPY
7VtuFe9VWIvr2vO8KVyglTiSLweHNlH2ymAnbKSL7k21C/3FxvcDxEgL6IUzamCpbI6fa0dIakzo
1c+Xtau1QDkg42X7tVtNRXIMBw/k8PJOZDzz2zzEn394HbKtKYhlFj3WnpUPpFgHNFHWboz3+9Y2
l0T08nZhW9UJLobtr91Md6xXCQV37a2fr430Q2bn8nX97PmC8xqtRMFPc/ncC7Bo0rVqu3YrzOW5
NQvcbtbPZufIICUIQS299Wpx2L9mFSleCsuU1iytUAOlbuTJplhAInmqmavNsjmoNpWhCPPPd2cs
Jz+JIucHAOKz5BWedDxPjTX/Q97iYyIT+r3qoItQlBdPfL5Z6gkNfTw6qysIjuxQlXZ4ao1ZnMNQ
iQ/UIYtDiYjnTc+Tjwx5tt/t5DzMCb92x61+F3lpY7mcjietwtTYTUDfkPuJfx8pxDdk8NkYaJGb
XLOxSEDiRNGZEuk+Gec3ey4MHzlO4BtVZr+0c1fOfl5r3N48qX2W39ZGse3sRjYUiezwh4PCY9Cn
MNDdoaaeFtU9gCug53DoVDQ2O1gsXjueAcvPR9nUP7HNVI6Wlk9vVldz242vGn7wH/iu/SpmN6BA
j3J3Fe6ELf7UXZ7e4iRGtzZzlB00ffWjshKNoLXdaa5uvwt7T0ks+2bM87AzlDjZukp2jhTvF+G6
ejJl/MeMy5/dKEzKO7Vz0ECMUmVzMc5CaGyUSYYCE+QHTxjp3wNFomyyXKBINcVKhwc7rUdvowvK
SzVAgEdZ7snIJ5T8MD1viwTzF9SJqRJo3+o58g6WR+UT4Hu2rQXymKYDWGkAC980fXix/nZhfV+H
QnsYanOCiF77VKGinVqSEbOQuyTxMpLvVYnNpWPcxvFvHccT4162tnuY8g75wxGAsgzIMyoHTaGu
Bqep3sGd15EHCY3TL6Ae6jUjA7ZBX8neFHax+MjOR5ZHJDbt6Hudu/I56yzaDOk3h8I94G5HkDGl
UcxRXEYv+TUVmC6OA9q5WC3+M0ODqVrdww0wagKrF+2d4q22t2pLnCKrICsfV+4mKlTjA+Tnz8FK
qn9MVDCpBf2Ju66G/C1I1pcV4hBD2/kqInVHnPuGh1pq8WsNSmXtrU1ttdoO4jzJseWMtQkrHaTL
6J1DyCoPZFQ0YH/JAWzENsGL4dZrpvqcKK1uPZ1a99q1EFK85gla8MvBHnThczAgY492f1mHDNgH
eye2603jptrT640WlCcAoqW3DmmGheBbm6Wn9Q3L6nM0WJmJXeJDqYWL2mfVPacQSKsZV/e1hydV
tM3cEAud5eDIzoZ6dXtae56udc9YyUAIOEjSr2M6HiHH3itsWDS8YW0ISnY8GtiLLm+IXGXapnWq
gkbgDKLq5LXTqT4sB5WlGQcSfwqkgeN6Bqnu4RSWqEB9XTJysxPiq+nnZ87joQxib3pOCemOydL0
ZxNijVZIccpywUpXtsk/dmujK03s9HCE/ciG3xWeuG/kNIPJsEasSQrjrRqrXyJFaGI9RopWDRCn
9A4gRs03W8PPUOm9YbueWxh6dKqxqQnWo4NKpQf7dWsfmq+s9xVgGDnlJ08QQUBFix9rgzhKua3T
sNym/xnTpzj3o9pDvNvW48cUjaC8Qg/tb3Ofidh4umVnPNNZYdIH03Jcu4nidUdtBh6ynqINtvFk
AZucPP48v2goI4+otB7s5e11JHfA3UME0eG21UrnPNYmTRpmu2YYj06UOI8WbfTrmCjQzHUAaKUZ
wY7GkWa/nkxGUNzRkmNPE7ZFAOq32fIFjVuAzf+6nuz+KXMl3MLsBxiFbcoDLp2OxV3TfXbXsdaU
G6mxnq09TEzL/VwDsPvs6iHvmvN9CHDjtg6Nxkw5r0tUbD3q6LmOTXN40goejLUnW6U/tJYsOYM/
uja9Pd0qwCEvn0OwIHG0GjzfcIr41XF5zFu0s+xJN31qu1SKjSF6rI2nir1aGvN17Y2h21xj6e5L
PYvTYG6WLLCsHX89Wsas8pmlkzpr0mT3NWZ46R9PVVn0+qq5azGssj8O3qJjoz7WhvsIBY+eavXX
WGgO7zJWxwuKPuqjj8LkIjX7r68TUvYpKG80zf5rzMWurB0/L9r0A4IVyAgF1mhPFz1OXtvRy6+s
gfmVEvqphwRxWnsYZdqqv770MvHQWrM9/tfY+jarKX/KNow2WlXngHwK5742riRL6EAIgKHOWKUq
gHSpxchhk8JRfcokrJ5hWpFe85J4v47lcUGuMgFiLoqyCqY6VH3u/fC4nmwaeLSWqBQbJvCfSsUO
K2Oa3UZdLJ9yrh4ticIX9F7ls0wRuTWFEgYqdFC8Hoaz05k9XwAHBfCpDYVUkFKaLZ/qJJNbk7jH
9eA6hM+YRvK+8Y7aNFTXyRzPthQ9v+dgvDfmUJ28UXaggqYof5FRtS2qraIO1aZpHLnRrGgGeBQ2
O1MxnJc+haKR9GG62I9t8XH71hhhCR++v4RV/2L1EYrtgpoUvISfYZfsLIHgQWqx0ymJALxKqw9j
bP+e3QIEmzyqfQRzQhFgutVe37TEIEFD9FF4+AvpuT+DEg7GWIFIGrKar9U+8DGw600w6KoynEBM
vGvSifcRCwIJbhVIOiDlvtfP6ozWXKspBsUF2Emuss9G/YN9F5MN6IVNZajXvMuOmFErl7qroMf2
g3vMewhwhvGeNEPC9s9lnwzaM++F+5xzSztNVLTJd7QkE43Sz4uphTPlqyNOuqgTU76dcAPwqj71
25k1ks3wi9rfNdF4r4sI3wSJwZ5qE95jZFzMJlF3CsYofhl/zPP8RkVoE7datSvt1j33OW4wJAJ4
+dVMAwrwtlGfES37BsJixIWu7XeVI/Bx1fXw2he/uYw4Ibdi+Og+D4FjGlRuS0W75MSquTWqdyPj
ykOdz2cLwdlIABLJFSwXUx1O3pQeGm2QJ9mFcot95LBpHCe6ZK6cN2qrf4tG/ANATHXbaIaioc7V
3QL+ca91811J4vqQo9Z4QSYRXAlryjZrnPZSlSVZEn2AvzWHQVRP/QUgwaGTCDK2Mg0KWe29fPSO
hTHVm4y4ga2VKXwDN61A9t3BqhdEYNRpW3Ow0x0A4Z9INf1YzEQPJlXygG+rD4DDdQHqbGTwuG/s
RgGul7btWaNFJwG4FloS7Ng7g9XesGHbqD/rVJ/g1ZnyPAA0OCpLwsNo7mtErS1hNSEKt1FHHSQT
CLMUKZIR8dCq73r+o7eVa5bB80UcJciSO+jlf2bXqE/U31RWwlSiuaaeprLWHiYMD5PbnnKvLYcU
/I1TB0Yh4ktX1NEpGokwco3ndxL48mRdhdzesNy9VU7KyunRpHDid4x6CTBTcqh2LeVe2NNP11Td
y+imbUAqsBWkQj/BDnirUVuynWPUCxwhIsg0WoFpWSmXTMk3iABFMCTx7yavcMmOzQNreZ+CWEHe
Su74Qv+RGRYxI2l4qg+YcrS19UpiRPcT0GWbMGmentvAMXMb3N9UozwKyTyYKGYwD30TVB05AVm8
ommqXvo41i7t0jgmhpUOJMys8IUehVuzA6knNJ0diuJ0zL1Ws43S1A0AZe3iMvqtUHlAiSFGUYhU
xq/eGqqPFllzFu1DV2Bj57hwmvSIGog6Qk/1CI9fogYgz3xnR9IG1D3ryrxia577uAG8Z4kq+POO
tUCoNxPk4tvokWCXejdRFY4eCKuwfLY1CKVQ7cDhm8llBHnpY5tFVMGmsEtVODxmS/J6zqKd7S3q
s3X/O3LDHIEyA3ijq2eAGMwC4GG4FzNWjTqEeb/ToDK1fwZIgzGw323jAeeTtkPW2fHNolUDhKbL
rVp2IJQ7BQMWTVWQj0QvJopCCguV+5zq6TEKu7mQasyDuZsQRcvbG+zlB5nmxrfQkz96kw4KVA+t
o2O7JyXsvZOShu7JWnA6ddL9aFzvUsVMs2ajMI1ldX2YUVjCQvXvASDqvu66v/E+MOAE29FWqdLp
ZcCr6OKQPC4XAnGU6c/Mcc/gHyai7DHkGxz+Htm1k92IgC8lyVY3utBvSkgUeVKTqGgjk6pbZR1q
ty59K7XbPdD1ElCcZwG6YTHYQWY+OQVFKb1Ecwvp2GdldS5ZnlLbpEmyr6bW3Pey9v7KvDe4TJ3a
hr9mW27gvLOWegtERvkVG31QWHl00scIf8RabTbs1L1DD/Bsb4EDBXdCSUoJ2bx1EO4dqyTpoZob
YsYXb7SG12xAo8ihh5hMum3N6K3IFfv81dRD6Xx2bSL/oy2hiGHzdbVCYkdvsMAxujlAz9rzdmEU
eoHwUF/TmPoCtsy+rkY8iqFpnGeZUDYl+vidFfq2iNLppM7INyEUddeS6I+1OERB1bmgW7zejOzO
WIiXZhHPMYtRu6imbO9D307XNllmbnpeFbV3GRPq1jLbV5GjiiBz+BnBhB2Vlv1H12dEHlb8kWY6
Oodm+WoZo70bi5j999KE7svsdfDQWi3ZNt09c5r0JNgenLLQiTdGCQEANnZ8tmzzrkcG7A1v5I7C
7nEAcUV+L9kOirzPGFSS2GNz1i0CZ1p+WDFg9lKRhioMLNG0Fq8rEJj/aZSOelGPtmnpYZdhCCS1
wgqkxph7LWkW/BocZM+XQoAy61s9xNYVwy04EpiBenCsox401hQNEzvOkPeSGrkgKH3kRi3PjTm9
qmIeoXaE9mZElSaYli4yBVPQm/xYZuYCNHNEBq+kQ3py1kAXeWZ5BpFxGCYYKcCVrp3Z3ZUW/6fC
TNKNjonmHKyYObEQ+C3wZ1tnmAo4BbN7HTNNIxTs8ptHae6UNPXHDNzoHa8N0IblDzHE2bta4BLj
tb/dMuTmXrMEzpIqkLPOTifjhnI8V3tZm4klDICVp2zC9Ww0wLFXq9ZWAewZghSYZGGe1svgWvkW
y6g45knFlD12zgbDbuAhlBQAwZVzUKKYFjulzXNhByZT3sugQemVAAXwXxt2acPfQ3IkfElIsB7S
WXwIpOAQH91NWMttHGeE4L7gjQBob1KNXxf930wJsl7+w76mPbdDvpejZJkEFZg6WFqrKSShFh6n
lEdHfC+LyviGhDyKnONDTyPrkA3KYyYJsNBb1X1tLsYDyd9qZxwSbxRU6zdeMntHEVvXhFJakOnI
KrVqgfCfAWLcPrumPl20LHkbVXapoo6QURRQhheTpjpE1yZt+HtAgT4+FSCiXHY7m4I3WK7K/hSO
yKZ/usHRnsB2XaSxlYmNgMk8rS24+iLrm02Z2d4rLADnpk5vMwi+VwMwgl1Eza5O0m8VgQHylTHQ
yopi6tqdMz0n5qtyAJqKsk87VxA/GRnwF2tTRJ0R1FXZH2BHlG+dKZvDCFskWLt66jTgjaWFX6jS
vBAu8/+0nb3Rq+j3ZCvTvkyy+Yzwx2s/A/Y2XTu9RUi53KJGk1SGkcJ0eifbWtKu9xU0cCOCnaGk
SMzlfLyFqeEOSAU7giJjGfnOPOZbdtE3gzwHs/gmz2+dACz2o7DfMC1rj/mCmakWXJ0AYXE0nVu8
4EalMalHgBFiQZKuzaTHH4pihNvkP0Pr+Hp6vjx28lRFfK9eC53Oz8uMdgV6NjrIaU3W0SbcTThC
HizxljQgBcLn2ETZLoLOa7cG3KJhfCJUjrohnnefuhorRmjFDeUmGwY3cVDyXgQ31gNdmEGSHP+P
sfNakhNZ1/YVEYE3p+Wrq63UsieEpBnhvefq98OH1qJ3/zN/7JOMdEAVJEma1/yc3Ca4A5dlzUcG
q/wSicobbVVwyS4STWZWkGBh8feGugDt67Y6CkKlcp4WSCFj2eyu6IFbBw1eD/4uUbRlHYHcACzW
kV2Vb46SHxI1wCH3L7MfQDEvN65ZziixDZ9oa4k6HwWqKJnjnE3ZRWpGTsudQRYx+HN8u5xEammh
Ou1sJ0sP8isTtKbZgEX4bHH1OweNehaFEcfbQ3IfrmA4f3XL8xvNyLnkqFHLHrAEidx/icZMkdnS
wvhOkllWncNS0fGfWX5TDu4zwDvjIpeUn4HzchhVA+IkfXX0yvIvOS4dAzjmy2Ncn7BkCl4q99l1
sRbS6JY3lnp3RmoFTyZAHyv2V1oDtFt2qMcpHY+qXv8QPLAEAzDqroZfx3oqkiNZNdiYEVVOSh/v
NkfZ9F5xXqEafO9hLh69JuSJ2kiIntqk+SjP3k7cp4F1n9NcG3Tr1hCht8fQne2t4i51mP61IZpt
20MDO6wDoW6CgzwueRoSK/H4THYSlVZghbrPvnK384o+v8PX0QN9JtElgIhA21DOFV7v9C1DMgNE
AOaM1TBGoG+icrSDIwVIZNfI79bonPagoezoItcbm4Y16uYQt8mXedTv5M6tdwlq6a6w0ukg91ru
StIWzP9bDfGVBQMgz0SOkJjkrc1B0hIYKY4hTRcC0UT0ceg+yINfm6bcmq01SEnNyueuAsN+kFsh
P1Lva+5PGxT6nhV0RrlW9bNdbEOQu1zvr5k7/QzwyjhljAZodR+1Km9h2oanfIbo3OrTB33pOuSz
ncW2c56DGSQwdnw7FTonSrgNekJWkhf/z4Xf/AaJYnsF2V0P9bXm+vRQk8GhtDf0g3QB8n3vkBu/
2ACyxg8pXN715q5wijdvzRtQxfs7aLCNV0SwJufmZIS5Nh9jN/yudJl63O4wneCd7rhQurfORe2f
M0wsT/Jber96Su1ZPaHR2M/7Jgvv20FXgHks/dDyWsuREvvXPK8rZ4QDwuQgLaGP0xNDGKYuS0PQ
R6SdTDjWW/NZKtjVTAVT3w9IsF2kBY+dNVym3GJaUh1zZ8D4yF3Alf96XbtIr34IVtjLDeAKCyBl
a3tz/ODqC4DRKOx6kbehe1u6ZWlJktzyClZ/lh7J0mfn6DvVAGYlfXYChT5S6kuwva1vmugalfK5
8oaL15h7aQnrIdgKnJXPbcMGgfSFTNibMwrd1+0N39qy5EkyWFqh2venBpDeOXSik5SZ0tilxnb8
+yYoaXlqEluPkfQafVcuyXd5a7MtK9v+0/VgK8cGf2peA7hyuxR4TJECcuttEM7Lh0P3IJoGOhPV
ST/hQ8E+PeMCeeKDrWMM6jzlc/viMDZgfnivs2IxqwUe28lLDihlqLubtWBV57F8yQe3O5nmzFCi
0dWDGhSs3fQIzOzY4D0J72DKF7tIcx7qQxCVTw7mxduDl6tKcn2dtrRkbs3k3SHFkLaXHvtBaYwS
1Et3LTE9gb5kxnCe5O7LSQrwjBOYFZpd70Or38tbAqudXIm+yR1c42tuIaIk85YJ1+AjpLpvtnAp
Qm5YFyvplXVwqCHxgm8YE/1T1AN3R8bkKPdYAnns8TI8QSiXOfKU/swn/c6LjeykzuMtMUsEyrzu
Ip2MRq/dwtktUc89hEWwfgGM9i9I+dlVTihPXmL09O3ChrGj4a958J4xi3NXzLKf2B99PM9OubSI
rTNQNdW5ctz2+/R21A79BPF+u4tl5tCTJstnJnMz6+Bb0IWEVAIv4Cu4ZIORuIf8qFRhbw3KiYEu
yqhZx1XHTAZb4HWr8+Q61wlgDvu5Z+iRaBRH9j7DMWwdXa2zqEgLCvbcdG3thOFSP9ZGYpzk/PK7
fDsar63+NBt5e1JN40We6vZoJZZ33a/YmKLdWBQo/UMh/zNB2zoORb79kl4HdkxPSxxpmD6A8T9q
mZ3Dzm/z4QFBdvMCNK26E9bOEHXVHW3hdxlm2fp85Ulsfcz2YPhA/51CzzQnrz5YEKSRxXAMHE4K
XgKXHvyAQuCx5JbJk5FmHaisPVrAg/0C35D/duZSYevRtye5Nuilv99uwlYqMany/z8VY7UR9tLD
1tXLj5HkOhbf0hJbM+cI2w8GtAgzyEBX6eyLiseiVJHLrkMuieKwyau2RtnX/gOrXz+U8jvfjDLW
Y8vc3QMLuGdDEHsMPvQyfmVzhKVreU3mAjmYfTCZ39FaYT057JNL0YShepTqa9RfvqARYJAuSNdx
nLRUGdFtwZY3zRlbDhpKkRowsWUQJn9nC1aUpKTfjGXXX1/OI0ych7FA160n3gBPP9nsUs179HoL
NqF+uvJDzPpOd3X1KsMyGdRJTIL11MuwUJJsBKF5HUAA2SpLlS0psS3YHuOWt13j3bFR/qlDqIM+
jD5TOs4OIEB+kbS8edzxhGn8Ur7++LnUil2kDOqbYaQ8wrXlzT8CiPZXaa4RSrqAppdnEHYdkhvS
Uv45KkevXRWgnObilunhPRUkgCmyTeHecUKE4CGlW8E2B5QCCbZ6khz8X4NW59f11y8teSV7bO/M
Op5ZG7PkenresX/y3/dOYmstib5Py0HrWd/Uen+B90cpGhsbrf2qzUjNSr+yjR7k2H/K26pI6TrO
lugWyPPYkhKT4/71rG+mM1JbKr671D/lvTvruysFS4eP0VzdhTD6llccD2f2Kqp5navKCy8BSymQ
M6ERMXlfltm2YMubMzxBod9Rp2oNomsl6W7l5FvVNyUS9c0AhBBb8GuLlpdF3pPtZdleqn/N2w6T
907q/VPe//VU/pwv5P4iBu03Hlwc2hjWLmNh+XBtwTqT3dJv1ir+qfq7vHU+sZx2vYKc512d9QpD
4t1ryvBb7bxwL12DzEEltn2jpQ/ZkhLbBmRb5Xd575JSz+8RDOh/aTWSCElhQ+Tj5WTvneGtNOE1
KrmSnlnKZlqdVdlJ94qPW/cOmAra+JZW5oVGLmnp+RkLBawoWZnlrktHfmC18166B1b/kWRtUAb+
Q1dbOw1bZQ1BepeinCFhIv52+KfudmsKjkz6tzpbM9jy3jUXSUrpGDQpSxYuTK9Bnc1D5+jpvJf5
bwLAgOWiZHwN2iE6rW+83JQtWLvVLS2361+TUrC9upIMWEj5031L+t0ZJG/OErATWsJrtHX268B6
LZfnsx3Z4FXC5C27WiyMGMsKyZuZ41ZNjpVABgZbUmLv6kknuuW9+eNS8u6QwauU42w8gAp8rqFS
4BogNVgpNzSQHMuHq8QRr/0oXZefJVl2kTtTJn2eXWbV2TWZY13kZd+e6Pruv1nMfDNU2KpKTB5v
VPSs6K2V1kWu3EH0xIgjZFJ0tLKH2SvZjkHNRZse5RVd1ymlBYyzHjdf5UX+s6pVq8ER62y2Tho2
B/M8uyZIBMMSh7QmQd2wW7nb0r4VKOifhdauXHSHndnCgIwOeVv5sHQtOJu6fxPOtsUGQKSiXSN3
VZ5LnUFl0qvitYzhmQifXF8e8NwiutOu65nvbr/c1DePaJ26rndd5iwSXV/ziM3J2TOno9xluewW
yA/YknJj3+WtszopeU/m3GpK8faX9DDU9zbWejtsDLGKC3L/c1fE49lACPCow5glCfUMAdLiis8k
pZbO3pnhINOzlHoeME89SfBuqoOPkZadteUcalJnD2VQtzupNXfZeFHm0jyofQZIbxiKXRPxqkvg
Za65tz0AnhqYovs0cU9qFFr5EckgDJeZ2R9ZlQQ1PDnXRg+aJzhZ7DUjGgvxPHNwL4rV+9QfXxdE
+4cAGdgP8G/qA6pxI6ocJCUvQ/AoS9ieqEdUIGK7Sj/EnoOyoNk9TDFaCA6whZPO3v7Zs/z5Oa2a
X/AdL72plZ/H3MRVK/W/5yVD8hof+Ds/UEGKZ81r783WD4/VenZ2/YANB61FHWcYdkFT11/qGUwv
U/Lyk66m9h5FHeBVEbJdarHYApgsJc+5VaHfpKqHColglKFKcNwYMVaP41LCUhJmAgOOAmGinZvC
Lh/nKakeJSZBVhQOumd5jrAwi/BWEQeHskJ+yJ+GbyabZ+dWXaT8MrUysCNBieOwLADvXJ+ZW1zE
qF6rED4NHyNRFQXDQ5sVYIK8dmA+3BTuHUgNttc8FttbVL+mfoqehyWA6BI9+2ryHVlN5SpZZYZJ
N7qLqHIVCJ8ZFrs1TvDcoIb9rLIT+pwqmrafxjFgBkFBbHtAq1Kbe5ljKYqH7G4ahu5RSzrvaV6C
OgO2Z9O2YFdTYysI9Szda6WDK9rA7ow5YTY3jjq6MP7fUxLNj2sKNAfKvw5tbju+iizvCZWZaF+F
7Q7dU+PoaJZ5mKYmR+MNMH1haOad7QB1BtaqHXRbT9odVvDIYOAAXnpheV9BtbtvlmBL0j7PScEa
6oC0kQ03rdTv8tlMjb1mGtqdBMUU/Cez6CtlP3mw3L0wZbEZUYPX3gcw6tpj/y0Z8q8GW+ngwqH7
826Z8JlBJoJWKCpUYvr5b7Y7v4R5on+bmgS0AoI4r8GYAbtGB+tp1thLtqbEulVu3t/pfdxe0jQu
HnkEGpT/Vv3QjAqNK0vNB9XoX2tUgx7cKHka7KqB+qrUH+KejSMHscejJKWArdBPyK/nx3rc9Rh3
7KaleqylmPLFYLmW49jBJstRoN3SZxzeHGzl3510Nm9yqroxtUfHCy+Qw3DqzJBFO/HBqQ7bL2iD
5HcYzsl63tqY26ema4+5iqzN3sdiuQ+yjxgVzizaFw1zZdu8QbRoPsA97x9ZOr5KCqPd9gOmdZCh
shGxpqWG5DlG+f6gxH1VXfS4cA0EqA3thxWLJarAoLtHP62/rweWlcsUtRMpcFCyuCKDmYBm41bo
ptKeEdvU9pKU25Ol6vKpcsCELffHHkeALtUy0IvP9vh7/Ttpkvtnu6jhnC33D9VpEHnZ5OFPT5sZ
BxPlFIlKUAUzDPctLa1tbJGQfJMpxVLSQe44DE8AZ0DgBcMOXBeWCmVFp6TXX+s6CC+9PQRovIfV
97I8SXk8hPUp1VFtqmbFYcFacXELZz3w2gRRcN8twZCge+Ia/vlNQd+n2Ml8Dnw7PkJhiG/lmOFh
uAQSkzyTWTaWDTaKarEWNfgN/ktFOWStvR3djZgD/l8OSd0BfIWqnd+fpu0KRG5fxsdSZTVw/+7X
SW25yFSUenOftguPgm1H02phwKJI+RAtQY7AxIMkJ99HsTDyB8jraszi+lJcqiiX77ZKEsNB78aH
r2MfmYNjl1WVsKw8PDEmRblzPltA8VGWktJ3h0pSLtyiOnpxEAJfD5WrvTki081jVwLQeF+w/Kqp
jCE7vsyF/TXFnhTk0uymt3aq0ps7RgBONJQ3u4x9RpXdimNShNpHtQyHe1evf+ahpn4c7EL9qIf1
Y0cH+8jeNEwXRAf5+vUG+l9O3eo3G2jJZzfjVGzmlA8pagafo0r5Ah85eJJCswwe/CK2n6UMpPAx
hVD3IV9qjvXnZNDMV82Pik9acpUqfHOyj2rTQL98DOt0uu8DLX0YlwBxP33YmUlN1G7mHX02aLwl
KXUgmrKR47t/q8mAe6nL2iXMpfRz5tXoaGtGu5ek0TfDxcA19VCaFor4O9vq+g/YWCFdZI36MYJQ
+bnpsUVQ4eudF37lZ6Bg5cHOfPMyYpn5XNrjKxCa7ptV/pjdxv1iKW57l5UR0km23n1rZoAUqmPl
z4jooKUb9r8Dx26/AdnSD3OMi7jd+K8a4DM0bNsBvCexOGyPM9aw8IX/kwUt8k/huzzdckDFZvN9
OXj1Eb+2EoU5p3jNFMu+a9JuQnO7L151GNMfsH7fSaECjO0VBMYXmLzqg2TZfsP+gjuUZ0mOqElc
NW9K9pKsY9d8ntmlk5ScsRvUBxWtNx1G9C2YZnAJhRUatxqtGGjRtY8Km50/sOgedweweMh6Ii17
rPzBuZOSvvW9o6kNFu0Ot5PZp+dBMCb63KtVv4fjE91J0olUG5hC1N8kaWNEhA+k7t9LclamHy7f
/EdJTX32TH+dPxsx+B5/DC5hNCgvadaqD5EPjTj0sasa8uoZoM8R2Yn+pfTaT0ncqjfACsOLrre8
KjGq8lXi3ksFyUcX8VQqdfYoWRKYqBxFNgSGutMxXC1wj83s4EWqx9DRnnPzpWmKk9u5FYaF9REZ
8/JmT05xizrIcotYcHlTVIKmq1xkZtXpEHs9ouN21DyFmoMV+GS9ohCWflOtyjuim1leJAlHB0i9
XnwuzRFJSqMHS7BU0/rJ36HpB6omH3FXVluA4lX6DRR1doaO75x09j6+2ZZxy13F+miGmfNQJhYA
i6VaO6l/T6Alr3zatAeGdRpuRMTcJZi11N+zgteA3/1P3lZFYpbS/l31unb+p+P1FgBMZ8dP9Tg3
j6NSAZcuXKTvQHWZfIn+zlX/kzkO9ufGGdEHyvXiPgsNG2XjKgURN8xf+sp9kaqjkd7XkeF9rZtc
Pbh1bD2kpYcBS12jloIu7CfoSL8UxK+OcbF3gQ3dqyUvlTvGPzoNgJhluM2TZ3bBnWI7yTlKQ/Uj
qir1Tk7vzF/V0mt+dewbASMyY3QYJ+PCmm2J6m5pvXg2muO87g7Cllq+S7K6QBkXjar7kj713i7D
Q+/r8V2NOPmfgrWOFJdbLjwSwM/I+B/UOVDjg5SH4B7v5Wyx45JpV9AJK8e8rkkp1j0tGU+82tFa
M9D0F8tMrLNqD3C3t1NYjnmzgZffOaGlHFOt0LGlGpyLBd73itdNc68ZpnOyk2x6nvBxOfSt2nzi
bVSB/rjOd8bOL2jzKL8b79UdEoakY2GdXj7abWH+gpOIWKRJP0/r46XNEgeSSjAf66qqH2O9rS+m
UQ13kdtauPv6JbYEnYM+FmBVOj6YmXqJLJbf+9/iYPyURKbytwLScr1QlmtIxRXWX1M6/AgVxfmq
2U2G2rE2fwxttMEZogRPUKjdc7aIiquKn976NLbOLAekTy5UIDDOjcX6GR2Z7c/hNzrg75APlb/0
AB9k0EmMsBmEJ4Fr/p2hjKx3/WuANUfTfug7MMvoFDevXsucsOsr7QncRgc8B4cleFfOgcU137/o
uoEH1egskgZqiluc1mU3iTlOzRYgEggPXYKsC/41HzRn8F7z1PuqTbHyYPaexz1AvrcO0/pOkp2B
8lzuxN1Vj3uEqTTGZdeuBOpWNK73KYCQvquGUH3oq9L/FNXzN90K9EdJzQsC3NGtJ6nqac4t0iz/
WVJhH5zbtEw/mIXuf/Jn9hILq/lYGo7zyT+PfuZ8i/lUnttRbc9OOwTfC/1cD7X9vQSRhWVOVV+G
YCi+YnO3763I/cA88h6Th+Kx9hXE8wPIG10fars1bymICnaccdZdmCzjGbGjiZcI4TUjMv4Wu0ML
MbXQCbpPW4XGqI1DZXfWacBS8LFbAhrGdGjwRj5IUgrYsC0emxm3LSyrb4CduHLQVaAbMBzdsXZX
PBpLYCPFe3MV4yF3qvkDqwBfuzKavk/RAvRo4XOgA4XkXqp/jedh+j7WkbUfl/xoyf/f9V0kl7b6
vutzHuBp+yZwEXz7z/m3/H87//+uL9fVqwHmtmcezdyK9wMT9pdymOoX3TH1s73kIZdRv0hBzuR3
zZMqCEU2L+WS9+5YvpzIWSneOdb5JkpgLWxLr2rUEy0j+5OnYh/t5eZpqyaFY+x5u7qGbxCUT0rW
WhAm4XyNWj0ER4d3/dCjY3PIRq14kmA0eV5F/1nfaU111MNEvQ8qiHh0UpJAoV29b5dAkrahQLpf
01l16JmuofX4n1LJ35JyhOShbXfLIwBtW9Z6pi2d0unNo/tUcrt+9Nh/oEjmfUvgM9Goyvzq+XBJ
9dH5MNm998NAgI7VQm94slwXw9EEvZUiVSN2X2ETQzy+NqVyMnRv/oIiw3DuOKsInn6GlnWVa4QZ
cL6+aq0HnLC9R7/T2Ohazo15xZPOXfsEbsTCdcAwTnrTjnd6HaLZvRjuiKPOaq5jhQXkXCZfUiBB
j1b30QVkBRO9d65mapaI67T+S+YkygsC0d1Bv3jYiCXzjKaLgXYMIuSOuWMIAi8mHuuzUmX9mckf
svjG78psvyMxMnyJYpzgk67tn6Km1y5q3GZXf0zNxzDQ8cRQyvlzGqa/AR1mvzk4xA7+TjFN1LGw
/n3BT+ZsjF3wWBVN81IsgaEyPAwL5BKXCoa+UJEaIBtWWz5qKbx4JJPV4+AV3aPUl2oYPB0xjZww
QEOcJlk82YHM4yXbJy8BYh34qjXpM6JDGERYGKMZnTqe8EGrH62gS84V1JqHJINUYYzmfO+4IIth
x9s3Jxuia4GU8c0zI+vKskdx503zcJdV43hV1Ki8ZUaBsY/fR/dJ4yPxNDjufVJOeL3WLJJEXeKf
4rZVcWBQ65PrFSNEV0SXEYDqn9mfKI9p7HQvPmpP6AaDHaTHAQ1U9f3HucPqB3Pn8TWykEfuzF3f
hSxKBYX6qWEPeh+OqvF5dF20vNE9/YL3TL+roml88PGhQoI6Tw/VFEYoYaEfx7cJwoefzj+Txj36
+JF9Zfe6QdcmWrj2c/QRLOnvyFbnn0pi/GThF3q5FbBQHrj6KWv5OPuDee6XM7gx/h3gwEosHkYm
VPaESCcQk58FuES9M394YA2YAmbDDW3U8bnGSH1R458RXasfPGvqkELmDWBmVF6yRkNIBvG+8TFG
rYVB+XjJTSV69RXPeXQ02LRiBB+aPZQ7yx8ufTpMX02buZOmBa9uwZuiTXmBbIA6fo0AAB6Dcugv
cpQeJ9faGLS73NGGA2uJxR2MoJip6oIMtjwMOfx2t2aZE4KIUkVibzLtpUQy35ds1cdM9Am5wHYe
yasqFx4aG3j7DMfAR6tssXJsle5zh4Hl3eirGfIV3JIMvW3WLQeYHksSRTvvOLUFPpdLUjcnSEum
VVwl6ae1toOdGO8weYAkZztMCpZAz0P8nkpzKm+jl1Q4WBCTYKsjMcnDaZzajQ5EachBY/0fjpsR
jCohqP+vc0vyzaUdfASujIR2b/K2Q+T6Y1TOd1n6tZnC8JU+198VsWNddR9uRZ8bH1XP8c/GECr7
OecxO14RP9tVcZGUHGQa3se2y7wHy1IuSBfNj17XQCls8/ZLPzrVzhic4EcbKK8Qiry/TE075S7d
ATrg+0DL9YgKiPJ2WfybxYwn1EHin1VUx3x2mvbrYne/T6yufGCd+6Yi4v4AUaB6yLUqPCFnOu8S
U60etgIpZYD1p56JJU/ROnu1+wxEBufm5QxyiFTckr09OjtnqNmz/O9F3p1aGRP4Qrr/OQWjimDm
cpHtBJJMB/XC5ld8d3AHxbnvxgADIqxDcXxR+hAKie48myg5Pqf20vtqBQgDM3TXPJi+WCql7sVh
qeDBUTEuiVWk/tfkkodT9/AQLYHkAcHUjviisQuylG4FUk/yqlrNTuaAK4AkW9vIjxGyMIcunlje
r+qfEcQFr1Drb1owQX/ry+mzUzJpr6fG/5jPeX8AKta/6F2MGqYzZk+ugahKjIjbw2T1w6UAVYuC
YwRmH9uqq5V6aIIsvfjgqNFjnqrVKWOu+6yitcuKAavXqVUrLKwX2Sd+Xbhnzdv9ktgooFizaX7H
U/Sr36T2r9Ly71QWMgOUcOA1JXXCUPpTUbY28n0sMrCh0f0eJ+/ez/Pil9HEPxSTVWp6SwD0oIYs
q8cNy0RqwULSM5uz4ZNfDw2a5kwgpHR0wvIWZlABpTTHwvPe7+dmJ6VxGmZ4XqIpJ6VTa6ePtWJ+
T5YzseORP6V19VHKYtNlzQmhJcbk0VPZqspjjJMQ8cCaoyeJSaBmwbdZV6vrliUx3FDDQ4yPz3rU
Vqo6mXOO2YjaSZ7ThMhNug28U8RB91u97TrqkD00ZmHf+bNO3TnGlQom0scx8Uq2iHw2T7RUu3lu
p91UeFRw1iPtnM5IxUiBBKOLatBeWerUijJVp+0YzVd+lXOJst1/T/OmiuXEcMjk5NvZemw69r0z
lYf1vFLspzGXeFNzthVljx2WeTBsDyLYcnplqKEIwmB9c6AUrJeUHxhmqn/yTPPzmmfIL9guPnkJ
TdB3OvXahO3hH//TVvvPebW/sgDdhvU3LHdBYm9+7PLj1t8kJetFuzJ7ihF2hSp+tlpXvRVLNang
mzXLPBKVEgkmuf0SNd0O6Ybhp8eO0IPSDSdGG9ipjc1Dk0TVvsbAIoigmgVN/sMqmgkNPTCNvXq1
Q38+O173N7Dc6ZAirKhGv3o9wTrStPGj8NAH84buGqbtX3XmeyfGTDcXCdOo0qODZk+LlK33y1aw
yI67nVLTkSM0ayKH73qsMTa4W7l18pl55gUS3iez6b1dz2uHrsf0WvsV4OLukxaMnAyaH4rYyWOv
NvdODP+yAvXEgs4xZXWrMPUfYTHcK+x6TgWWiBMSDOWy4VcobDok8H0v8IiZpnrJLVK0l7pNlGc1
Zspb4mf0XPk3k7EI9nJL1jD20KTS5GHN0zBx2c3FkF23owJW8g5ZjeQSvqnKsxTAQfvRzjCuqraH
yjl/bKqPTWoOzwMDodap0ULPmZIPM5ARxMtifkjwSSkxWcEhB9uDqnNQdmjH3QjV1PTAG1rpY6+N
OIAtwZT6L/UAjz8rbk4wWKD+CQpWi/dwzMaTXqA1Jnk5CgznGZc1Fkz/k9fNDCSQNNXPFS56hWv5
T9kSIEfhlU713NrINaUtujgjY5jneQmi1Cgv7uRMO0nSgxjPMWoUEIaaNWvLb2zzS2S1xp1kuUql
o0s2ztiFNsVR8iQwdF9nmwjNRqnypgDFPGNq1gtLtqUX7O9ORX6VC0ueHw4722uNQzvV7FgvP1IK
o0TNb5aNAOGSZbGs/ug4ymEIwvilKI8FhODnVtOiF/bMf49R5V8HzXhAiDy9HzGrepbAndH6R9bK
Om156dTnmLihzJ+oSqxAafQNPK+7u8RKrGcW+6312C6yj3Ph434Utg0uWi6TNj/FY2i2Sve8pnFI
qk51kZp7cL6Uh6Wl35bBc9y4T7PH6KCfK/aKqs589rxEebKiW7AkjCj+E4xW/a1j1fJuMtNlWgjf
B/c/gBlbvTFB5Sid6XrlRI5a2HhXRM8Y3nWPZTEd1hY1l1EA1rjdoYrcPBV1FryYLJK96HHxsfSD
8SbVJGBIpu+wBSovkpS6GirrB6sCOS5HSR6MihRKQvLAHG7ce2rgPae54T2jyz3fGUb3PfBrVEKW
fN3Jepyk4p0fuzD/pRoKmFd27sMHqcHI71mNNOMWzbS/YoraixJ49jNkUecZB7HqqIUuXgbj7DxL
gdYi7qmWbM5IUgoQTDEfq5QBI84bCsqxYctWsmHs+4j+N+mt+61uyNopZmaNc071Kj65E4gJ5CzD
lxI2xAF7luRoOCij7Z228k+GZ6Acjn7LC1LP0YvZNnBDjYT1g5H1UNdIMRVavEwkYOwy45aFm6c+
j4w2ygA7PAWzEH9R6vMRHv4TW5Lo633JW7z88NbwwN8t1io+5tB3EsOuOWP/+q5dWELdAmGUmASD
ACWXgEktwEnJRLq2O3s6O95jjOBLMb2GK/BqwXmrDLvrr6o+s8zSMotdiA9bwBgZqoOkM2E99Gb2
xVyIR93CpKmXn4A3EcwjW/hHVoWwG2qQLAqgu3sngV6144zBUb3ob/w3qqferyjR0cBocmQfpbjv
ZxiiEo2RnUHyP4nZ5kA4n007VPbWO+ZOWJAk6IzErs0WotzFtRixl9uyKnNG+wS7Axhm0BfMozIZ
ChS77u+pM//yUYtIi+o8Yv91sLSPAb6Od0XXf3W4rbcIO7BTq5nfw8n0juOCqk04TeHd6HGyo/zf
7W5LTJ4Ae1jh0Qy4VwouaTe10w91EpiXFqO2O9soyqvNJCGp4nqnqN15MO1PKf/askYY+pA6VJ4w
TUCrGZO7CNLPinWIa0jMCyktXxDXzvKwJJYh2nCskAXhu9trdw3KFkFls9FllCjxJel4/+bGQFHm
vtleg4Sio+0VJfNZ72fBrQqtX2YWKkfDui+GerxrQntYA8OMxjtfX+5cNn3PNL26g/Jb3Xl5hei4
RHPX67WjRMV6VWISJI5fgXbyUMNYsPPFYsdSGhUEHQYd/9iwSs/Jr1GGEMDCEV3+pgTyh7dklxko
y2j4ZvoLh2leMIpyOwrhnEq0nVnwyjNnOmxPRtrplpSYpw3YW0HgpfMu0AkkMBbY3xZYnRmeO9O6
JQv2XtqBBNGSHNjiOM1Rcy9ZpW9h7hC4jEbE1qAXRwNb6Xm+fVF8SLWmxn3UyOGALayxNep0+nBN
EPmCJM89XfQhKhMbAwkkGUeoEGuR8rtmSDncMIZsd3Pj9LiiKPF4c9ziYGDT1RbjtAsyrHVD/KkP
qlsxi9FV/8zaz19eOr5q5SKsy3gE39gCwzmo9BNb50c96+GNJg9ZUYU7NMrYKJ3L8N4GC/MQ+N2e
/fZmN0zZY6bxici9yjp4qKze1Krd02WUbKGzslhW3RW5gWVqO6svsO/1yzzgIGS7eNI6X9q6zU8m
mzCg2LseL5YmOEUtRpRmvlP6jP0RYIIHPrh0GvGTqWv2ftIm5egrLbYwvX5C+x95uvmTYabXvCxZ
v8OSKGrMb9VQ4Vk4pSfkl6KjBdGvaLv7MKjVHR9HmMlhURwaCBlhd4/wK3iSmC1dRWXrNYhZVIFL
tUeULToN1eIR3RqgcFmiYHN6P5f6gL+x2xxKJCoal7XGfvzdONwYt/ewSuH4uffugymJ9xEGW34e
q+iaYlEaaSxX9yrCt0aMOj6mmVX/O/ZhZKsgqfbjbLlnH60bpWwvrR5yE9Chi0ybO22GcMWbwQQX
M3z23GXpEiNIxmPNXw6f7qVv0TS0Yxz7midnQ5kgAivg/btBOTOimPfsP35n8Bwe3Qn+fqnYCdpE
wHTcmbGnCTfHRR4N+CZ/PMi96ZK4LyMSSBd2PNV7wLS4Z7g4MKg5D7qEpQtnvgsQDHYDV8VrqzPR
nIL1FCq/Wx9vmXp8WFqQHtvtQxrOf1sU7vOGD2XFJFtx/MdC735VGepIOq/oXht6zJqmgf3G0MEx
R43NAwui90XS4IBrwxODwX1IWU4wTEjhc6Kme7tdJEXQWt6NevvF53txQOV1hy8z/qAZWzgu17Ir
L0ITYu73oHImFL2sh65STlnQ+C8Tiutz5f4sU1z1AjX4MfXKqf0frs5ruVWg29ZPRBWhaeBWoGTL
lnO6oZwWOYduePr9yf/e5686N6uWZVmyETSzxxzzGz4bQWXN0aUAnKWTXuOV27lB+mPAYd00mmxi
S69vQYdggQBpGb8eEYlwjZzs6FgoeUFu3kNc8ENnKaM4nZ8Wy98RhIt9JMWKZQiTbis7JKP4Ljpr
2q2dnqIlLdud4b+kRl1v3LyKt31Zo8/M9c6VRnNaU15QjSiDmWWdE52PoCmX42R+svNPw2Dx5u3U
Pw4FUa09eV3o+VsZtO/WOINnAZDkO4Qej/MLjlwH2FGehqR4VhuqQStc4a9uAgJTN+Oiq03upQdX
GOZmBtklc/ECSKwTmCTBfJXUR50Z1TnpKz7EUNOaDpaTuHxveU2C+TNOuh6oU/OTr2+rXQBfK9Nv
zLlVNNjPRCg+z/gl6bpAS1XXAcjUS29j1JMfobXpZfKQzDABy9j+h3wDwkS+58q9bTRN+zI4CZun
VZa6cUyqf9b0fDuTOjy2wyleJwJk62VPPK8kXbZOD8sXydno1U9FPX1YE4Hy5rjciZzKf1ovuN4G
IZBodBp9ghW6BjI54RkGbJhwToR9MwEEyz9nDtKmbwkFNhzj2GqKrFRYXTjuOfZmVHoI/kQKXDvt
rq/c+J5sw3FLaycPdec9S11FTj2xEBhgaMvyjYz7MrICGt5DP2abYahe8Ysy5Diyh9ZFRl4S7k3Z
EyR8yYnFGa23g1G+APO/B53mb4bXWUKg67KCuXt19DP7pzGKnyqzv4fOISywh8xvsodC4d7Xalp2
fkWzILPwsvslPqJ0Sd4sVFBdAftTS/No5t1tdxGq6uXSiP11Bo/oBcUvnGKVHWaxgXvXb7UhL+PO
7XlO803WSNSSi1G3S/SxsbgpVHiEJPA+WC+smjIJc+vYV9nZw4ixacvmtiqaf5XjHbtOfg4ZGy8t
7lK/rCJhlgeMKuhB8Uhei4qZq/fV1UiaWQKqOupwoG8nJ4fIo+YikgZp9LYxLhvDrXUUO8a3D9ko
jWeM6JmzFYRK2aMn94vun4h5ow1diT0qwN5dUTLT+rnW5k6Q6r3zU4l/GM9K5nKaGc1bYDb51Rwm
qX9hiD3MTgptvHxZ1rGM4M88pf363Wj5ajfL/SxDu5LdTib6ZgXNWUjIcwP5k5aUNw0Ya78Z4Aw2
Nh01MRyLOMamLfcqMyI/I+v+fcnajyApn2Q7nbTE02iql3QsDwMenEJzTuTjsAPJBppmPqWAAzG0
AUbrSzcqWnbgRh85PdcnVHm3PHRDoxBxF5hx8KGBBpBdkbgfy6g/yKauNl5pPA8+IJsxs9+HqvhW
4PScTr8zX/aLbRdfrLNf5+w4ieppYYw8LM3moZ2Al2dwmOYCRzXH41EQIrZvaAPg+XPQjoZ1TwMS
mNpwTKbpnkwjMgR99HE1er+DGEBTcIclY5uo91qA/AWgvDGEIvLSrME2lSd7rO8L0Dwba1XuVgTB
Xsvg+F4NAPqgDR0b7Y7w9gvM8gv2iJQcTdLYrwnFaG6ZG8bC54FNt7ki2xhlB1V4dL/NajwVpnqb
+KXY+r1mmDAgfZYvQW9cs/I9Yi5rN9PkceiTW4tk+sa192OuDrqJd8NhUPVu4LCwSLDzp3eoN/T2
Mup/BQrYa28zVKrDSJ6aORAspoNT0cD6nJyCfkq9UxlXr/Lj37IkQrnAn1br/lVO48kOxrvJL0Py
HO7bMflwK/aNjJAR3aDKd4+ZevikzRzSmiHlQRD9uXJu0BEAG19TNvSWoqLRW98xMRhPe8E+4xiw
W26qW6JHe+qAzESr4nKZXuWIqLyWvt7A4TmXuR42nQcR0BQYjpwqeWpk+duOut9UY6miLphIjGTo
sE/N42wGD55DEbmkkLPrZL52Bqrsdoo/ppHrbp3snQTm7Q3zjYN6BzmliEDcSaOkG9rFoETxToHc
fYVBiNEpQUJz0A772eEgexxGIk9WFnSriibbCxj49/3NnKsqqh6HCkbUXBjmznZgNgx99kAA/BjD
tucGRyV5H/yYeppOFiAydmPuwY/HJ0MsYDeD6UOMkMYXI8P3Mn30Q7BLZpCiQ0ZGcVAEUYlE0NPg
KDHGR7VpcPFQhHUiD7sERWAyzQrFujhU6+wfCZl89TLgPdzBp7n9sUZq40VxeTbwdfLsJIyGhDkF
QzHndOmyB4vlJ2I6CVcT+T1r1p2SrPlHyGi6EdZEW8l5jgefoJL6y4Jc5689UxIWiWBx5pPPWd9M
SXctKRaTsb6dA5qG5IuAurphgOiFWvvFp2kRusklK8LW34vLDqDwZ33rB9xq5BIV/nRJGORuLgmQ
ygc4qt1rYXdcHSqU/Wqe3bnSFONlsRE+NZgs8W0k2b8ZPXu8dpsLIcvV8N60enYbtbVsV1NYEZqR
ebAd5HRnKN0eM6O4cxIKcjJpa9ut9w7KVNetioI2nfcMaTuDrCIEoWeZJl/wrWCnFnj2UqvjCuCk
Mf4h+n1mTXGMpaNJBh7pVt5WLRgzEPdiU+K2Paxu0kcDRMxA5WG+ujf9FOBNnX5d44qo5VNGMGuN
CA3wEe9d0W4ZZbzLZyF2Zt29A1m4muoV4nNzQTR/dILgah1YDOs36XMrPCohPFA+IsGmMxPqziYD
M4kFvfb3mJZcoiE9FeaS4R65MBXifuYTCMhZLWS2S3snnOXJNuWpy7kCU45wIQiVoCv563rxHJUj
xOFqm1pyn0n9seornDPPJY7UDbkg3bayOE5Eid8yiYFtZGW/LplVGpeLBO++GpD5Lt62EHrImz1c
G9ZOEni0CVzjUTRiNwO4vSxSzQYOKqNQCwbq/YUuR/pHwcJmONegA9/n1PmypbHsYnsGlswIKURD
tqdlCd6OitANOPsbg9kBChNiE1PmV6jxxyyFkVQ4/xw51hupkftdqEmsm0iILnhB27zPfNOGKudF
BSmnGyPgLPFc+xPB5ZcM5fZ6Luha2zTuF6KKCtt6ANhXRVhlGKB0rMgsGvfyA9sMjTiybRr7frEX
LlxaS+uDZ80+dUDehqDmBugp41tudeCox2sj42xrerEZyvY5L2vGkeQVYMxobaif1RiQ6otIsZFl
ulckjkPtXG8lFvZW/CxW8N1Wax5hZGs5Tad7r1bv3qC+IYke1mUJpW19NDpzoSUrEL0MX8S6d+GT
qDqkD2K24nEuvPtp8BnLyKub2Z9ooHQmjezgPXdHEu0r5ykeHyZhguqGIUqCGIk7phdHOq1vSlec
hCW5dJORPCf6GL3pnVt2HXNTqyjNzDsCR57tmVTMYKp3Sbo8pLE74wX07mmoEOCSxzCb1zc/ePCl
gUnEvrD4qlGH45hTYFNggq9LotxuogWKLTHnm7mf6Deke6Otb+ryGWxeQLMzPnBOhn2bOludW+zE
Zoun2lm9NWzphP7VkADsRPTDu0A2eDDhOam9rerMN6MsabVM9j7WMPd0TBheCQat86YwmcfvtMN6
7zpH6ouhLikwlLdxqSrZfamzWRyppF2owyUpVVkQWs0seRvyEMrACGO8uXXnWKHv5z+Ll76l9CmX
ZapCY4YNmAf2cvSW10Zk5Ta296WgIV0zh8oMarKV5MA0Ynor6uSiULPzj3M+tUD2ITcEeiW9hdJK
Xp2xzxkiXWTxrDV3b5dU712rKDlmOdImHGgPp4REB14AQ/mnjcnIKNL2dkzSnUOQyC5Y9HVb2F+l
wcBumkN+v/CGuvEbR9IzDfFmZ+BR2XRc8dvA8NgbBlxKSg239bILoAAvC3I7fq4uiosEOlvDWGDH
JEJJVysfmP0rY7SQLPtp4vJkegZQ87wlWSh2aT1lwyEFsLHBtORt+sb+UQ7YqfLZkl69Txrrw7OM
g7dq9JMAN4/T/jQNqFN43T/wZj6pqNWus9PbFeQwZN+iCEmDhUKwnvuUCNc7zd2US5GBw/oTSwzW
7/kf+Za3cUDEcsYaZRF0Xs3eS2Dp66UHRgJnjix5pz/Pvfis+bBAotxnRWDvjUvkctoup9I1ob5n
9bTLMvZpJrV/26oXrlFsIJjqL8uh3PbJsufn6IJPCeDb9Eis0HNh2UZEAtb+hUHSeKO6GPfQT6Bf
O995Rdt+8qqJahNjqrviOCO6mtGJ67II2KayRMUOBS/XJiZbtN6ux17zbkr7o7PwUlV4JhBsHxoO
3qZWzr1RFkiGwnmb6VtaiZoj0n8uPJUgOaWueEpWebBKCnSREMrH6kQFAGmPPaxvw27tJgejMSRh
BKu7IE3u218W3pjOj2KyUqfzfSnYqcmeeZpcEYsizLe0J6hhsRvyoNQTANJyh4frLvfmE20FBv2M
8laUyRixCTypC7l1cR6tz6T2P71peBlMTszCfSH74tGWdSQScgqJAIYCTpDscjX0XC2MdeEQPwyO
+TaN7pfhzejKON0Gh+y63ESMybn/e2vmMDExH7vptujggLMAYIO7wJut9/iyefWN5LRCKgSpfSps
uSLcDd9tp3edZ7yURBJvvNRRoWoovE0XN0PM2UIVM9VNwKi4MDeuKK+aePyqBSMU6bQCpcT+1E+P
XimunUoOoW1M1FQ19nsTQLXODSMSl3zeKbC2jIITRZ8332mVHgBXXPVZujML9yf1e3Sqni4gSapE
KWZ7e2lvC0mgaN+Vx3YmMnUy2y2u8M/CGrCL2iR0u9k2L2g85yP+t7gGHOxu+RWup/TsZTUmYXWq
DQu+k7TSDUOPsXIe4pERijj+t9bGk02UkJZN+mQUHzATa3e1QyMxcWMp+3aBPRY5o/XtTePRDrLH
RtFZZwLwZ4wvBzstPxZrfi1q5qpJW4B+1fA3Z+p2KdRNk2PPi5NPSohPglXTjdfMO7ddPqb2Mpdn
ciM3qgBH4NrAHrdx21GbX5RKvaeLl0bOgjRrZjYB8DZqQvoRuCRSFEN9qkrilBr3ofKVoINuvK+J
OpkdCOmgvrFZwoXn78em8cNKAbmrx22msres7EX4r3Pbb9cpv+K2xWtpN/cVtMbRq1hcZE/akjuC
x7tea7WNyY/H5cSsttVeM2f0aBsz5nQmf5myOCwKLGFKNmiem4h6Uz1zNuI5X4UTmfRUYXAlzILU
KjTDcdU5SYlZsVsT75oJyk8puo9yXc8znC/aavKGK+RVFtDajCkK6gYPpp/s7T4PPTVhODZIi8rX
W4aXrqDWrvvOdbYueAPuPxZ5lGXo21xd82rOBzIdoOhjA9f+BGSdP6p1ggftId546Ckbh4qOs7i+
ccqXSRQRAap3fTq+pTMt8MspuC5ETGEsMXeJ5ERhfuJ2LeM9ivhb7I23KLfnGFA+uwTm0MrO2pJC
dF2K6nFM7fdKS8FGL6WsZZ7KD6A8iZEbY509/lkFEhNRBvG4PbAbeyRU+60d8292v09MgY5HsPlk
Kq9xxNzLm9ue+jZ+pzzAj5FSosQI9SeDRk5vEbYyLW6x9Sv7gMsIWS9fHEqGLiEf0jg1Xmvcstd8
1RXa7jp5O/Ky66hxpWJPr4NdtYKiWUVZHOr+pm4MGgS8wNYvjG/2vZuFWQiRxf5BrwZzkxXISkKy
Eu0nV3Om2DRCTqC3b4Rt7hJbvLj7ZaisK6Okg9UxiUAnwmOj5qcm4xnWflmC7sh4XLbpFzKYtOVU
D8YyAI33imH/9+V/HgNDn3NdDmUceYxwAOJvbe5VI2HjXtWQZXBJf9JvvsiAcRNgIT29hF2wHBuP
kXSGnD4kOrIl8J96zmQc+Ht2q0WhOokYpQ+IPVubl7Xsh/1Mhd4r7mFzjwCZjY/kC39OY3mZ7OLu
sxrqKKw52HvxP4/MznAprU98ZNxrBuxuuSkSco7Ld2MCqNo4lPZSWb9x7XPRUGFXcfzl5GIKkYj8
CGyACBwgzmbN3yRZlvzuKlOXki01rlMPD1/sfaeB/T0P2LcXFuF4io+QmAGko1iNgf0aFEC/3V27
GDfd5e2ySwfGkdinFOT7wH+Bnwf2sCZZYq3DeclPqykfqvbc5mLe5KV6rBO6z6XvH/tWIGl658Jm
mtzzf3rtAvFPurvFLe/zS+sgMCpkQ91fCzNR4dA7XBEBKfBMlV2Rj1FHXdJpevhjRHGtuKydYz0L
AnVcdm8HJ0kFsAmcHaaESGB5LUzUwvEgNCb9Nnfbc5/Pb7q6BC3qfN7HTvVPZetwM0LaSJC3TZed
spME3GAXh/6A42yD1HzLFu8mSP7Zg0NPticPzWfD2WZ+zfKYP1bqJXYy6EI+e7Q0cZINI9YbPcJy
0I0O/SBn7+y5akNPdZ9npvVaBKzWsGPZ3SKx6Ip8KCu7FhPqi5zFLXvsJ2lWr0Pll1ujFxlGi+QN
xggj7L69Z5rJDDF6sAxeTIcesUMoh4hUU3iRPbezzbC6zWdsX7qtq0EwpFsUe4JM+Sn72qEXtjN9
+bkyyV8ppMp4prkCQoURdzruatTs4Qxyl/y69MNCSouJpvnJKgECmg7Il7lpsVUhWLntT5F3sF9q
dSgXdGardIOjLY5jNU6bJaExNayIT55XfE6IfNxtGmNTY3oYyiY9Jvl8KaDtd5cRlw1qZQLuRPd3
ZlXRWLHdr+bSeoo/OhSW0CoMatfxNKBZYpPtrxJGAyeKkftYclbWDWLnZDJ3Mt/OzNeFeFTabVC7
UNIX2h7yklgzdSh+2Top+mWcMJARin2fQqmgvNvovpjuOzLTo4F4owuQ/xpd/iZxu7Cc0G00RA1L
IWtSS7XHfO4gfnBHSDsRh92UmTejMncVNeVm8ZiczlYSy4V5Dlrh7IU5dTsIkce1y72NLOptahPY
sibcHJJEDNcKvb3wMbjnhX6RNSZTc3yma8bnX69Yf1Bk42zIr8oGWZ19K5zaXBK9Mu9gMUCR6Ors
NHr0T7se0b51tMFQLDzIMqi26+hwM1bDG4iebe1e6s+G0bh1ProFK2mZNS+1XJ2DZze4mUWzXInh
0hPqsdMQv4GHzyt66tqSPHFmN7Yi5bQwlGAAe0AI5EJjmyXdl6rsq9Cz6jgEuVLj5WTqtc1DIttq
AFCXS/Jcat6iWLiEnbJ3QyHEJU+hO7kifx0lxza2RnnIswIDE5c9Yz4vveQv7lzeknkilJhEsqzR
kpH+/OoGLsbiojqB+tTXSXNvIqFwRtWbmE9lmxYDuO+hZ7vHe1vtsiNoZKbrTJXl0evZSr9twjyZ
D4KNO/HCFRGrk6j3NIsdGDG7YL5pUsJbmJX9NKUYHyo73s758uoopi5nb34eYmY9sQH1+5ogGpbo
8ayzlScZ/wQpQcg6yVfryCny/OkqoYeKcBjYgFGSBdlctj/wmzlES343m5NB+LTPBMzsE7tRM5jQ
tfhpbRQ6m7CRiYTNmjPZjcGtcSEx9d/eiGVkudG1fQRU0qyUFS7nnGitH524n6b9b9brD+gZwi0A
hbvd3TpIEzJOjA4dfwLf4qeFLXdmyQQFLUPoNQNDJugehppvFT1mSYpPns7bITXeg17428nqCVzL
iuaGzp+3LVefdDxBT4e2V2haVDrscxjupWJlX7sH7CNCmBhFxG37mDvxciVjk94GWx9RY8nxkkbv
DFjw+JAfR6M0d71/B+OCwtBcXmZtHdbBRBXW/fM40xGRagztpB5CrQKLQrFc+e2Tm3QY30tJi8z5
Z8/Znc9un00wd8V51liN2A5MmgZ0GhjU7IeeufFzQh6J0RBmTbhTpAbjp2/mdych16uMb4oJb6WY
fpSPoN/mSPC4K59GRAHy3gK4v7VE/HCe55jtYQ69YcuAzqdxmV5LveVae0QXVHl+b4gWer67cMqt
bbNpsKJE1syez7sw8Ye2/jUd9TXOJhWLVAeLtWd/gW6rpvzCu0F6JfRT+r3sjG2vf+Avyjmr0hz5
xS33KQhczIZRYeSHyiTQuY+du24I8qtm4Nx2uijhIG+WNsAeSBPc6gJ3m45K3bb+1sE9G/lakLYx
fS5Lc+YOm1MFOxvRMj7XNzU+kHa35JeB3ZF9B6FtGOTX9idnyIqtQv5om0Ecph3Sa9q4Gf9DOCmT
ZjrXkslc4xutXX0YyYHuqwnaSdzOA222Vdffnndhswi2Rv2AsW7mU7HMdZ8E63DOLv+4qG8VTtqr
v4dk2RFlhPLQFpK/drhE0MT6UGF/xJNrs5YSrO4bART/fl6itmMdjlvrKZ+ynPPAfB3AS0SWbXth
4hx8Kd1IrMFrkqWCKTc07Wao1LaP2chUijmIfNPrpjt2eniavXbd27mTbee+vNVYxugd051z+rLb
c/EQbOxPBRxhTa+WThwlHGssU/pgKlCHt04/TLdz6z+UNQe0XstN1Vr97RiMLRneO5+bvt/CZBlp
b0AdO/fxgsiPzDim+ktNFhRxj7Z8PlkvjsRZ2A4fbQfJhYkuSqFqG/TeuaIjFrWrGEKK1m3M6OBM
ixVmziVoQ/3m/RLFch6JL7wq+knvAH/jXIxvgzW5SSR7FbZlu8Ju01AZBXqMpa4s8gcocvQvSy7w
KM+/s5z+vpsKZBiZvJQL/U/BfSmBIN0byz9NfnAeO9Zt5jpzNNZVsjNKkhE6y//nuXg0q/FFj3O8
EWCQQ28xQ29YWJ+d9Udo/9A7xGTn/zzJCbpW5Xenma01vZHazyDEqF6Sa+W0z32BmWLk5LKHJ+Y4
roMeh08Sp9s466F4TPbGC8T3ZeKEQhw6yRDYThjb3snGeV3Sf9nOiTwGWH6uGFR8ti4x40lr0G1v
OACe+BlKhi2ZI2oQX3c69oHa5OVTIOlT2x4ZRbBArmSznGeH7oEr4vf0DgcKq0oYq3U72Vj35/5m
mYpyjy3juMzxmbgQRl/QIgpLY9XxeM1kWV6r2v3tV30jxHSmSgVbnF4XMc/g7DQwBA27Qkyc3Zfq
jD7KWeapoJwdKpQT59C549HS5KBX+tFYVutmwgtk4wPeNdmh6ilxx8D5tQtn2tRyeDWacUXnKrgZ
cNxsJjM7TE+9n16P9NLQ3D5tMY4ni7DYPPWXnTGOQTSsTRiIlLMluy8hM4QJa33T78EqHfFMcisv
TJv5/vajlMSJxdohcdr4TdzpsxDF19inK2e/vVcdn4vICC8kb30n1+EjcRAh8/wyTp/TQXPIeLIb
PwkFiDIUBjq2Lod57ucdxidW2Kt8zJ/5/B+8r77tgyhBL0CmRfQfAnNjKLZVbvKrB/0w2N5vW46v
/jI80oWIQzs34OR7BGcFEKW6mO2AsC7uHfqoBqnBUmDJJvLA30zV2rHlN+k6e7FzDSjty4qVH3Y1
PrFLN6seGc9np1ZGxO4cZy2BP1wtzrL3uILqpNlXLNyxNN6cKfsH3KxGee70vjGxtTH+nva/tTe8
kjOFGl03507srJg7J2s6dOXgUIkZ+nH9ZRc+3nS9nfwMS50pWnIZmDttL/EzxoLBLrZ+PPuXhqa/
TdfgRmNJi2oLNALW66wz8fQG6ZV2V2uTZ+lN2xikVjrVSTKtVtRdtR8X19xim3OpLlQ41XJvKZ1A
G2s7Ili6B5sXhrDG5V+Iq55NacJEJ+mOKYPXQTeywu+XNv9Nm+4CnRqPTm3wd5PKKSQqDuUtm7BL
BtqiXqw1Da5RNkI9kD3uu5m11V79lLb9nTMRBAGmml8ji1SF19VHLWfe272RBVuhjnZ5mC0mwVVO
cYKpd4/9G+ifbulYaZoYmnAnnFP7bjTarWrP42pa13U171RtJFFXUJS1w6GpLepWNOGszvj0dL31
0/Umq1iA4rSrt2Y7XiU+we2JSewCjiMrMIZtUBqMK89vpe63/TxQAozJnWFR9Ku6+Ulo6HU5YZRB
YmSRsdifcuzOwhwPVVAu29Gi3i3HQqIHOQwLlRBZYnU3Js5XK64Th1WTnECPdti/AI9DI1zG3Ofg
l4yUT8Qv0fkvdFD2mhg4ZlquHTalaUIZoRP7zMDKOVXmOVMTbg/r2CZltbOQB2Ql77QdXKw8lKNt
R5Digte17e3XQWdPOCwpR+FQuePMoEYtb+vVeYyd/EGwpux8b9oX/boPWusq5k7OsGg4NTTIiKbc
5jlqJImdedZv7E47ETZKvvITip0WX8xQoZozy5016X6ZrZ03jlQliI0BmQWb1ihPQvc/cT7/FAO9
inzdWN1D2U0TFw0jf3HzZqfyJ9Pu7zQ38PrtyDHLdg/8nn7ZAlihY9cu0y8kWRr2bd0jnhlnp1mf
Utd7yT19MG3n2KWUqsZon8DvMO4h8OhM3BDdwZ82p3+WMLad2XLDAA0xB2LndtxhTfXV12ADiy/h
CHLYiiOi7r30UOLKsXld4yDql1Xs09F6Dshh7brgPZ0ujvgsPRkKIwVGO1IgKn1yK3JPGxuBu/Kf
TShuU9ycAR7NOK/mx25GixkThmEbT94wOEagXdw+VAwybIJ1OdVTEGWrS4oST6FjcnLgpNBm9Xeu
3z84bvXZD2SVGaYHax9Dmjk/BQJ52QkYK3D9RzVaFGxuxJJLBxpGAjZc8VwQ0Mm4CXgx1+k/a3OK
DFyqHamhOrPP0vLIDIUbmKO5T218uNzy6Au8rnXhbkRaM5vOqE/cufedM9y6vfZDeo1suwmt2xid
c1dOctjWeHqUj/NRj9f2RDc4oZ3SG9+QHIh6RFvdqB6CJL5U2+OjVfTLy9JiX+odkeBZGzOr5b62
7idreqlMJDCoSJeJ9L3BYPcQSIoSCkXFtMqlDQhPKgM7YSYL4gDVbzx8dL61m3pxmjwPHkpLMmTB
mg3QwmsQNKfxRrVivLGabLpBgFhp6ynjgH1EbQaj1cdqEO1DLozigW315f9/DzQD849wirhtyhgW
ZJwmVti75rD/32/zREPPW2INu/PfQ9gB6EO44v2/L5KrJGcd9/XWXYf2AR2me8Au9tiawDv+HnKI
d73tAvPwnydcnlUSYLrjt02j/74QQjpT+so2jn/Pw2yt73VHfP3lVf/+YbbkkDJQSdua3+zvsUEO
Y4jDzgXj8n+PlZkfWkB9zn/PgN214HbJEbTdQp2Fnv/3H/Z2976o1dX/97igNgClo2ho/d/zrU5C
sRAn+qT27X8fLolWu01wGP296N/jZbMQPZW6d+xFdq3dxXc5mZ5PXYxxqmnVePX3pQya4pIBt24z
nU9PQZ+U13aHllgnauLOMfr3ZCCEJeM3Y1h7+kaZLL5/P7r0wRAmmPWOf1/mZZDvGWwQ0X9eOInV
iaxCRLPL2/Yl1LnC+s9T/97KD9pXui7i5u+dVEZk4xr7CYIET1dTVx3YThvh35cZk6c3KrCfq87g
9zDNs9NZw+Pf61j8JFJG353+XsitMfV1dRDv/r475m644OllqqZs7v/+ccuu3xU9lxaorDQNJ9nA
ulDVEP59G0dzc88bZoeeDGZW8ctzqmxNcV3R1Prv6xTDotkP1HtECns3jk52RmJPd43S5R0t+Itz
oG3vQdR5UZNk80MBUjMaoCo8Ln0nw5jpmydqrz5MlCxfRtQ3rjtXvaYrPDuvdL23Wrv1pjSm5kP0
7S+hsoxL9vWrP+fVt25rxgZz56deMbKXfvNv1FQUFT0VOhxNOJstC8dq3sWaimbTn1CrsORWUGiE
zLEfEE1MuTPz7LXZp/RCfmlEXDvj2v2UvXfv4fD/ylT+7tdp/2myJ6B6G4J3m97tpsjLZZe1CdEo
gdXdEyYPV7P0WIIugct/jyVFy0jlalD8zF13//cNK7E8Fom43f59+feNPkMcypPSoNzhpf7zvDbR
W4nFLPr7cry8QOPZ/nbWPkS9//ceZD032Kfpo7mqa9Jw7T1zZzgWFOLLc/5eP6AnuNedO//nV/37
Rj3E074e6Gn9PeXv9bVh4vOfU/r9TYefjYn0wzoXxEXSAj2TFlQdps7NiQRt0xsuM2M7Gjp/BGKQ
hb3ljh9VadzabqsSesT3qx+n/7rK/cTgHbwqaftEII+MzSqvRFUJumujbpxrz1b+js3rzPVf2fTF
nflNxfOb24BySd0t0wN8QGux3tdeK9+1tJswSdT6EFhZswtkBW6nGuYr3P3+ntTm+Eys6RA5XWG+
4CjMASald51ZPNSrbd86bQVowZGK1gS9wKlIu1tOHBpFyf8wd2bLbSPrln6VCl836mBKDB2n9gVJ
cBQlarBU9g1CtmXM84yn7w8plVX23mdH7+ibjqhCYEiAFE0Cmfmv9a0iuU4YOu0MWAvnJDHTXVdB
SUlzClxZMkznRBjtzshRFeQmxf/O1LKz1k36DrJNcNZc3drxQ7GvkgQjQMENl1/ZMUd0siux9u8N
EYe39Ebo0mm29TVIj3AlrG8t4/BV0wbTnWwaiVlhVuavpmPf/NLUwOZ8p5Lxvetbwd23S+5RT8VX
ZJ/tBh+2KbRlpjPkPiY8d31VDqE3EBe6KWuVqp8/3GZ6Q7Jy7M+eHs3DrVwQL2uvDXASW7mpLe20
HiduYJRiV3JrI7g7Zi4bqk9w0KNqfD0vjJlUdnS/PlIE/zaT5geoipl+tP6XtnTB3uBTYjTo7AtS
VNBYDpiB8SXcGlCFN4h2Rk/uGwrHv6V3j0Yf4iY1IdrJffZgbIYJPJPcGkI/uwZRtpdb8kL409x9
THoecmauIRfCFD7BzfyG3veh56wp5Vr6ofvRjvrHRgdtdyN3la6Tg3Sr90VNhPqYpu1G1QfUFUyg
tFslNvm3Iw4y9HAj4sdU5oS5LL25sXksIARYdjI3maxft5uqBsDHPO5rS7kJOJ+ppmXxfgl5oBBB
e2NRUoc57YCBGZobzZ/UvZy4z5WUN8EX83/YGQhL3SsaU/zyRNlQLuQBfKiUg5eT57lEPp641iFY
BqBVWBvXPfM/N0FWIWuBGviZWcOGIo8oLnoJqELM+HGKjoKjYecvuV64t1GA8catmE+X+zPbvQf3
od67S3e3qrDFKGFH+7w4FSVUKDGRNu1PeeXJ/V3IiGjoyieqODZwopF41ZjSZSaInNXCQTk1Nt+m
lVxtJ5JL87EHZS6Uk9xVxwlH5fbrqtz7frx3Ma6lmfL9l/1y85d9Qne0Q1Yl3uAwh0ru1XQK9elt
oarNbdTxt84mevEstMWfWoz5QC2T8jNFu2/CLK1nxc4fW01rD6ZlmDtHi0PPzQyoHzDgH81Co3yG
wyPXHe6ngQaXqU6jJxIvCTXmhokqQ/EaYzo5ULb8KTY2qMK5/+Xj9VRV2ctUAvXsGv3PQDQqCtLC
YcQ+KMfhaa9rPVhRldL9Sh2MYO9nOUPrFmuXo2fPpat9Ip9cuQOYXZxyHcxgZM8IEsZuW2Vl+tSr
FNEmJdW2Chauz5a/5gKZ1z31dVAetapOtyoGsUPRBdmjM00HJiPzZ20wClxPvn/Kwj6+883gu3y5
WXf4F6zG4sYusv7aD6gyjMsJy/tAQUlNK0YbmFuBuQMn+SUGSXqWCyMfu3NldshrhQPiQGGUXiGQ
PBt6ZI4r2QYv57KKTBsPnHl62/xxCdk8K8unLEuL/fulUwNZsKn0rddVWAPGcT7AbXGv5VaeYECz
e7D3cjOuUbEgTz0MTnNtUxBsDw0zIKjD1GhdVEr9NPXUVePcrD7ZM3XraEyb5yLNnpB5DF+JaD53
9Edfmt7CkpUHJNgX86pwsAmsFAbyy3S0G+BvyUYUMk5gLnb7DJ94i095gcsVdgVhTtfKVUS09E5u
vh9IUiUjBxmdZc909030qPTEiBsAqa8cK6zcbVMi8R1GqzmERneUW3Ihm4ilndysFneROQTMl7X2
bTSqyiF38HVluNQZpfdAFHTMV5toOSzb1IqvrtOUOdFaCNrwWP3KkF45vp6ia+m61gNx89qYf6dr
jWQJUQv7FsMQF/nxGq/nD35W883iNRokBaexbIftukWHfRckWX7nL0OOSK3R6vzY5zRdu0mYAkO6
AxIO54p+qVXHuar0uL7Cy/LEmFg8qNiq4I1Zl7KxQcrG6MltvohX8qCAar9BB1Lu1RKdYNsb5S63
0bumrRF8jPzC9soeOIIej/iosHcSntNjdRsz62FOUdm4RaC8bKmv+S95T5fUqFvxkHEtD4FscjUK
I9yUcYqBCKXAPbOZ3si1LoYwxP1c+0yc2jojTEx2jM2BuhtmG6/kUdug0jm1tn9FeR7AaBSl12Vj
1dc2ijVK6HX0pbKzY53H4rE2ShtPRQAOZM6ip1JhAmFpYP98JrXUhkl1J/yCXuT1TIs71rqcGv1C
bYkZd7tKH4YUhxIAz+g29n24UVpbUCJJ7d0wWfop5hmBHCbrqGjHxRX3t3Y3Zap9bfL5eHaSGLdF
SvxdpCr2w7ggi+DxrqrKdHZN58/TKlsyGDp70s6UOlMmLqFuLbtyFPznclm8tmtrsyDbQnk7Qx5p
p4mE5MH0iSDE3E6N20OR2N1ZRhfelxbMigjQmyc35YIGpm11d/TsFxcQ4KH3BnIfDTST6UBmQIaD
73YmybR9cLLytD4P4ZB5SZa2j3oUf5X/1JrxPRJD+C3mu8pk+kTQxXKOA6roZC7npDZzCnVsNo+z
sZQPBv/FzF/Pyd1UW+lO9nZOZaFLSdL8hKXKPWnt5J4oeVLfGnQKElWcB9uEZ0NNGjaHcnno11U6
wcZG6aJtOlZZR0iBiY+PVN1Vw18P5Zkc9SkAwrASqsMyX3a8L9o0IgAY1evDjJHW60YS15toNK6K
XE+8SMTKEyb5m4Fv4TcR9RezGYwnfAs5ZfHmn5r6WXcju65mOF5KN3pr+stVzVklY72oEqYRn/U6
Nz6qfl0+BP3fNqL+West/fWI5v7tyK/nlG457JraR4QyVz3J4o068ozF8U9BVDU9uZpoAAGiZVG6
MYRJ50aF23Wqk2W8JldzGLQKmao/75XbkOHr42wwZe1OyjEXwQnLiLlLKRUfqcorR7kf4zuTp3Kn
lo0OXOSlNUU/N1/JVp2ldWIvGzRyr1yVi8oR1MrsLl6VkDPe2ssjkxZ87tw6PE3c5y8BP419OjIx
p2VVfvFzLb/INXqhjy3F1OP7/tEPtL1jULiXp/7cFrXpW9sWdu8KxkEHdtgJznIhAH3yPcpMz64y
2CVth/dbrr63aSbKHb+2kYctVQBr6QmWiZAZBg8K8PdTnrcq89PLqq6g+JJrctEEPLuQJ4Wr9329
7kzV+X07seZkG2dwzOTJWBwhNf1yHaYrKdI0jcXtyqFG9rdr0HGy1/k0quhrSrxa4Pp6N7oAMsgv
gRrmlyqdbDzivrFxJz37+4F92wPwe99bGoa9odJqbOSJcgFaOb80+3ppKXc0A/owiy7HDp9GRtLM
00y58UwYQrWSm1iZil1jQFqSm7qJZVTBq3klNyMr2vCA1B9KV9cvSWY+yN1DBLu1NcmQi6d8emo0
Sr0MIeyDPKoI9YYkzfmWoGzzvsnn10u7qdmdhrgr4SlxEhWPyYMrxHh0eVtaCk2wEIpxPZCr9KT7
JJP887s1l3dLNyzcUkkan97frbxkwrvNGgDNFS79nSShZzwutm0RoIteYOmvdPSFp/6+WTUhTjQX
CY08Kg/MY8qdXW6nav4p1dJ8L7emrDpxq8Tik2qeG9PXxRYYRRfYbuOmYT7bGxt7QsoUZmsfUMF1
QVeI6CRfUH6owWfJ1q8n2kaIdrpyllyP6CKUJrqgNwsYWgy3CfkXVwDkT50yOk+qzstP7ojryHUv
VZ98bJbduYvPpk4op7dd4jyNrRGvmYiPruTR1orJxJiSx0BDPd2aROyMg+I81ZjGtnkdj1t5lq4P
TEd2cXztKqn7OMdX8iUdpVevIL1SAVxeyo9jCrl1ruzk5pRMn2ZyZ2FYNeVDE/iefEm3pTamzSRf
d32qP5q4xpLIObepQcVDVTEXE2R1JinbPg+VoPYSa5aPLtS8n6bUBDf04/CooGF4P2We54mbKIh9
waPVELhOwv4+CLv+nqAlpg5TxKF+wCbIGwJkhun5vYXW+R+H2EjPsj2pJ83O6DFays16ueBSxV2u
Jc8Z6kysYYq4O9cQu7ab6psxx29PBwCpfa3wa1WBZHaGFXwLb7uwL76R4ZShEwyWrAETt+3cOhj9
h/ijsJovrqHk3xJfR/5iVX8auqi8FjLhFbOR1rmctYoMJNf+HCvVRjatHOp8+qA6d3NKNtykRjxJ
RD3czaXbr+TrWZgU096qnv0SqaJSjXTGlEScGkyVXhFZzhPCgbNs2sb6p95R8SDqlsabYkZH/g2F
P1Rrm3HUX39Dwhjq9W8oMvpU8m+ocQ19jPLqC/LdfutXiblN1WTeIw7INjpgj49ys6+TfKOHqv7R
bJu3o7MbGH/bVBO92lM0yra4namTGEr8qJKTvlEntb5GDD8cKi1p9mCT4YgqUbqx4eb9OU39ExJo
87vTnJpUmV/aitsEEPIYQzlnz65fXzfMZxYdwIXByJ+HrAp38LIy8HfpUF4xM0dk1LL2y2YH5JmY
YbNdMw6gdVUNE+4IYqD9NrOuU83w/FGJrigbOeuUeVdP7q8cHS0QRuf8yhCFV7QDkRFBxxmGGxH8
4o7O6wWGg2GbpGppS7yebatXpokWdNmq4gAVT1FPrwf7OtS8uu4hEiwHZBN51O314kQBAYp+TIEK
Etg2rQNxNpnfPFvLQm6G6WCdZsIl5ZbcL1toGfUjij42ZOo8xvq+nDsUZByFItuGpN6sJYAdp+vH
EtD/fRQgmGw0dBYShG7PzUfLdZJ7yunh6/4ytdedpjefoW3gNu+/QRvnGYb85TYoTX8fgA7aOWGa
3ycDRY5WUftvxqCuAUB3zyrUpg0YR+0adCoJaF0abcdKaR5rVfsY1MkAUoegrCl3n0RMhkqs2clV
V1YDGSDGBLV/Ci6MMTBj58EttvLhytBb61YsC1NHtyiK2ymOrIUo1p2RYJ7w/6G1rM2kPugz3Yr3
9l3TRFu1Zcgm98nT+hAV/hR12U5uygNqVL+ArRfH92Y2Siq7KbIbzJvWbVr5zY3TK+v3BpBl6JrF
09f3yzSGXe3aGVOfPEke6Lpo3CRp6GO54EJyn9bmI2HXUXaQm33hW9s8KlFDqGTjuIF4chjSnQYX
EYDcbKYp9CDVqHu5aSfFx5Zy1wUzlX+PQ33btJ14KqcAA5t7p42xeaZ0AYI/UL8jw1J3cV0ypJH7
5CKK8uYKzxW2Zdqqc2Fs/bkuD22ff0ILjPXc9fWNpjrx3TDl4mLqXzrmFjDOEFdxAGOG5XU5WNRF
cqeakbpRqQ55ct/rAb/8ZEy6dpJboBTFxc2/yOZyTyQ09UCn9e/XidNCRRXRKl5t9z1G0rb5FOCh
er0Ggwvk2tX8CfOLs65dKtMxpX9tuQFF8F7v37d8/3VL3qtGKBfvx/qftn6cJ29yP1rK86g5Dff6
QK16uQH+aPn6esuxBbjzL85zxwD1YzAcgmFKzjgbk7NI/Lsum/o9OJbk/L5frr3uq0YKZgPKBpq/
785r7vQrud3M/dc0QJhPPsPZz0Rxlmty0VQTTBU97QgQ++uAr6nR+Ldt0472hRpkx3ggh/L1Mu9X
6Btl8rR4Yfct15cLeS06Bf3qw2//9Y///jr+7+CluBTpFBT5b7gVLwU8reaPD5b24bfydffh2x8f
bNSNruWajm6oKiZSoVkc//p8F+UBrbX/latt6Mdj6X5VY11Yn0d/xK+wDL36TV216keBrvvjhAGN
dTlYY17MHW90K8EpjvTik790mcOlG50tHWpsZg8uU3/HRPa1c73vecAgr5VN5MLJKmed1+h9q5US
DS4dFUIC0m0QJ+Z1PQvjdZHN2rXJrfVIbZjPGlqSeY0qv9wpWtCt3tvJA9TcCNAsIpDJZcSkqMj3
Ve4MZ5Fn41muGT/WlhaQU3K6cehOQ4YmZ1/XDm3UFbdlhJTWN6e/bbm5ehChO23//Scv3F8/eds0
LMt0XGE4tm44zs+ffCQmdHxBZH+riXE9W3pWXA+dml6TbrGs495uqG8seypPTCSTIdsYQYcsi7fd
ce2CDawa/6xQ3NxkpioA3ozNrRvZNQgF9o2+JZCTqn2Iq++v7bKrv1Zp3ZE+Ez5WyPVvIqrhj6r+
mCZt99HANHWXoOWWe52ujc+aj8VQbqYaRZXRUIDnL+cIvAdekDY15v1OPKK1SNeznacneTQvkr9d
fyz/dn3FUA9DV2O09DVST32/BdbR9Gdmn//9B+0a//RBW5rK99w2HQ3Ll2n+/EF3Tu7QYQ3yF2ZE
BngxfH7yEw4ylw9VgLLA2ActT37G74eHAixqk+fH13Zh0+EUhiN6DM25vmJaBz9swhcus6aO0Mxl
Z+8s+mG56vvmsmrrb61KYb30Ff2uKijdA8wqw+uddn5u29XUMB8+ExCzVTO9O3SZ6TwIX7vI4xmj
HGbM9RInp29d1+CN103vzM9+kzyMzDE/cA/45YIp8oM71TUQGq7HFG7pLMZLb9vhVTeUZ7kFJHC6
vO3vL+Q8Q+Dry9xf9QbkR2QuxsY335twamvmr6fqillvZvon+yJG5RGCDgFhH413ql89TKOmEfDW
M5fktMvfEih/2rY3dUL9pEL/3yMWsl43rSm6zvGw3hsOIUFRITICUzn7X111Ob02YCHIr8Z//XT7
a+Tt8GtRTnUUhO0vm//YvRTXz9lL89/LWT9a/XzOPx6KjP/+bZNz9LUuGpQEv7b66bq8+tu72zy3
zz9teHkbtdNt91JPdy9Nl7Z/3caXlv+3B397kVd5mMqXPz48w89impVw1uhr++Ht0HLbdxyD58CP
58TyAm9Hl4/ijw+bl/QZrcPLP5/z8ty0f3xQbPG7aroGVlFLqIaL1fzDb8PLX4eIGsHUZ7kadB9d
fPgtB38W/vHBcH93DHbYfPOErRoaJzU4dZZDzu+mybBA5Xq6Y+iq8eGvv/7tIfb6z/avH2qmbf/0
kxcmPjtL0xxT1RzX4e2pP//kkxjalza71R6IB9aCvjzOWl9tHcs5DiL0CeETkFoJp1jhMVjIrkpv
eUNU5XutH8ZNVtktwcagJ4WWgQSDcTPFi0BSI7t7SuzqJGKG9lvVJq2wpEZ/gpJJEALuMRLFF2mZ
3jIwrAG+8ptrCmWrBJ8dq2w2LYyxdYOV6BQ5QbDmNqpuiGZ45tnM7LhtXQ9iQr9Y6uvIWnCdZNyG
qgnp3wk8wNEvxJMArmoENF/+xDVgZKy1zZ/miMiw5M+CfVJ36WcTDiM/4G43jshkp8kCQhPaj5NB
ongS+jhja8WDT5p4ta7anl9zk5l9dKe5IN5UiPsiTk9qUGNQ6xakhB/OpPcFO7R8u9KOCIsgWsub
HPhI2XhwOnXe24iftmaTXPQgoGqYavcOD1TMZFd+nNXHbJ6wNU4PXeGPyJrTEFcB82GE3leIrW0b
7hyqYHLgPs0kyDp47dezLu6HQS+90UySez+wP0X0rFKoTVZ5GFrCWmpTe5nzhXID2YrZLA2qoLsg
+Rpq9+jz6yb63BUeJQQdk3yd4FLQgJtGLfqjwcswPiApz4AiYkS01O/JgHsdUQNZFXF7XwalsbIW
vtEWcdNjpgfpZh4bpqzm4BRa1rp3gm9CIX8k95HhaqF+W/c6E3BdQ35xEvLsDmFNkGm4ZVZcv2a0
NWxUYn6B9GxS+zj3KhZNrcjOzBKvMtN68P0ckzyTaRhOp5Moo3nrxtU3rRBiJSrmKPFAAlCK6W/x
QoCHyJ+wW8zIlbHqdP0WtfFqMmwyGToe2Ewkh2N+30dttI78pZvetniVSmaokhybY9AckoWO7WRX
BaHSQv1Sl9mlrJLjCAYZLwPo75jyJz654LNr+YeptJjyWDPNeEgN4zaZks+V6DG2F8V9l2SejU/z
MQH5M+IThOYCEyaEDaLWm8xW9p2Kh5ihzrr0b4KuuhkNmBJ2bK3QujzwjvEPi1ZfN123QoqjbTNG
4mg7Z6g9atAx24SrFnl1NurrukMS3rdBAWPDhcHRj/tiGEx8+/a+Q5UPV3kYkaQx3ZShfNJGA8RT
TnHLrojDIqn2EMXBg6XBF8vbFtKsmn2PnTu3DU8NNisPb9SNbypHVPY4D2t0spNz39XNcGPV2VWm
WjvEEPdQido7Uvdw52H71Orw0ShTbxyi74hLffIuDukgoLDOgKYEwsDGQowyMetm4GwbtRbgrPPQ
hWc7tWovTfx1QfzajogKXMMunilCIK4sP7G9wEiAwGYosmxkvxsLh3STcKtJarB35RfAev5FXBtp
2B6ZzLq2uelsy+XepkQzXHwfcIavPU3DWDCB0N9lERh5nQpnb8egwSboM+2xIU0ZJEqNa6CAP4GR
wRsQuuPNGK8MID/oKlzma9op8EIjrz1GyOYuK1ACA6QSc5/eOZVr7rOIyJhkarZ+YlAz6FqKyiHe
055YWdA/+C8KsFThfYFBiwjc/L5pw4oCfvaddAuN4XpAunsIbiI6KvT/j8O938QQmEB6ADzVICu6
2sWutJSZ+uG6n251nNAtdRDsO6GF19ZHu69+jaOeWWldPM56zhRLt0CBTBTnnW+dLDO3T/HYawcG
wvTBsAcFJYMeLKHdqdTnbDvwBoyqrYkq1euTPsQJcrb5W5+MWGPwbk7jI7oUh3vDUmeAgGsEbbuf
uujWxvixc6EBbaDx8Nywa+ukk1BI4TjY2Nnj4iE96drYnVRtBCWZwqzJVNT6M7Fu4IC0NRnTLsr4
KrkCu4lDdAqpVvW7BcW3qMmwRzvcR0menzduQVJJDheLemrzXbfx45T+jEoGTeeJOWKBk1y/KLkQ
p5wsxXWi5Mo6TGGKh2mnrpEpws+27HifD/N1G2v5XqmLM+Q89eRomdjwUZA2QGEmrNzkys6NJ7eb
4x2Bme5pQjy2N1wLxgculTifYi+kmLqJWtN6fRf18lbk+6nm76Ed20e5Qe7OuOeL9vou8zAZT0nX
RjtE6RAZ9GM/VSJ7W60i6+C0j8It5mNgGQ+FauiUOkFvINViali/HQ3o2in8yHDBktuNcZRrua4Z
RxO+wgqJq7op5v57JmAyFEhnVnr8Zw/Ihy86xii8CKgUoGyrk3kJcpOwA3c+p+2kHwMjz0H3YM7p
7HE3KPO5GlXjdfj9H3VA/1/6lj91Wf+nnuz/hx1QzdL0f9sDPT3nzXPz9/7n2ylvHVDX/B3Vj21T
tRam6eoao+u3Dqim6r+DWdBVy2HAZ5qC8eBbD9RUf2eaQ1VtS3ch7ImlF/xXD9T63XVVBog4NCxH
s0ztP+mBaqq6jCrfJ1YEwyvXUG062hbje936tQtKcpOTkutqnTQfkEWcqleD2alXNj+A4+zM60DF
Q5xP5U6buqrnXpNWRxN9dbqyhVMeO9thinqOCgr5UXqQ+5KljVzrI+ZF3jcLPeN5WIu9PJj7nyPf
pIu05Cagfs6Pcs1Y1uquMw59Bf7pr93vx+S+FB0oZO4fh9uiSXalkZxqWwfKHToVWTvgVgS5xJkS
feqzQtviQ4ZoqhwkxT5RIXUaPCnXThNyLUmsZx4oItSlCL3Z4tZRu2qqrjOVjLOR+4EJ3TgkSpt6
JNpmy/ret121A6EXoubPmr3T1SbRKEIlioVF46O2m5z0ScvoG0/GuJDL+LzxIG3k50ioBcZBR9lh
TCyPeqqWR14P9drPm2NpfJ6bQPWaebyBj0N3HzPxKp27c9pY7VFr/GNpaQ2Wt3w8ygX0u3wFJ9ZZ
mWZ7lfo2aBVXuOsYxdFRLpRZA1olV4XalXsAE14BvBu6BZTv97ch3wuEkbd3JTd5H2hC1QGXPIlc
1ZI18L6Q++jrMSuP0zWPK39PHMdKRGVxXCA0VpFWBwf4Skp0g4ITmiknPL6WYjdHucDfvdGKuN+P
LXrXNisDkAwpfJgeDdyimIBYGx0JOpdKCSuysXVAHJNpHbhacVyV2qZD1OKNMyRmU/QJgJ/mitCx
jqGHsR1so9iPN4HSu0e3mpExaXHv5R1OR6Pwi43a0FMid/gYVfTK6IfgDXLVo1nq8aqoFiiEH5nH
QRO43PA8uoVD9AP5Hf6SpCAXepepeywra7kVQXjaOnShYmIdEzSABCnIhYxUkGsFmWvcxe/82Xyy
QasikCeWbQbgjB/Ycg6GdSCdDqIyngYybMu9G3ee6xNcHVspDKMleGMoIVgkqM43imo0x9BBYdfq
7ncXUCIejAAaykxfpXxtXWbBBE5yaWk2L2PzifFO1KjGvo9Nn0+3uzU7H8Ml5SlP6/WvCipPvqL1
uCk0u8OL2g7HysL3jAsU/3i5dBHKGMMj8qRVuHwc1uTwW6qWOAr5MYhEK7dqWd798rfLDInAh5rY
+rVSrIijojxEwsl77If8bYpsiVaRqz5zumqXiz1Q88zoXcLJoRH0ZAcq2DaZgaIf6LjroXGhwYcu
zlzqoCvkyCSZ+qRQpHQcKUtU0NC7UGz8rnywxnjiK2ZbR7vuP6YKjpukc8NtmFe7JMFJAnVh1OEe
NXBLjoPtz0eezI1aWQc9J5xyZl6K7+8SP6EHhb7GTwtIX6SgREYKiU4OQtSf/NrzOwOaQwxGpaJQ
xXg029TaQLC0qQMXyblTtMtmSf3Mm7LgGZJ/S0g5rku9dtOtMgZfAvo1q6IHWpWSmrfvI2ef9JG1
aUSE5a2nS9WCztH4/I4MoCEYGUuWyLIm9zlA+L3Eir/KXz+ihvpYVQl3A4gymddbWgBGsGdMxDwI
34kee6qhQcPSzN5zamYbXt8SeJ591eNuXe5BchczKiDjFK3e9Omz1o3D0VgWCdONR8huZgzSBotp
sbdJtRBzzj+n/C68rpoVVIHO6vfuEkaiJcVnAgcMjwTrFu3SZZoChO/6Qj0a3cFkioIxl05R9QiR
5DosuUPoajcdkwCpsOFcXK3UPflRmnR/J/AroIsYeIrgo4W5A3YJXNyJ+0tIpTmtJ1yEf916mcs4
jThsXu/LBEZhVgdUvkJpmO9VoK+7JBhulQjCe4h51yQgIyo06m4RaQ1E8SVoEGwA4RS6yIyPgk1N
YOZGIPaE9znswFaR06vWHWQP1gwAmWtbwQvbuSWsGf45NJeIolDlXi03fb37RumwQzoCY2BaXgo/
Jbc923iZEkOjrp+lMHHU5AQivuMHR/JudRzjlMhXuSoXZHhzzrKw9SYG8sJtsw4KorQtpMnhFBGJ
Yhr+OiCJ90A4MDHpS1b6pHXZqRssBgIKqJisJQfHwtq9yhkiHseqwwsM7tgNlhtKC6PzSPTNbGSQ
T1XusAHfoq2ZZHd505HPZhRe5Ti3+VDv6znVGZy1LR9BUxxsG56VvjwL5D5oL/rGJWcSvxOKuAZx
+05TxcHOUc6Jqne1NaafcOe75U2eDvYhstJzD+NhPwzjfESVsBomiuO9b/qbuJnmlW+IAOOkdnCg
Wsxov3cVrU5xqfcnt4IhOnpwNDcMeXyw84VCgM/y75PV6tu/lNwM6QjtDHs8mu46a2dUfUF3N9KJ
jy0KP1Ef4DEygVnjJkuPbrNJkVYe5SJ3ynhrlPkjODuScpduT7p0YOQCdlR+dMosPgj0zLavYnh7
PeBa3BbWbZa+1ONwk9nlcKWjVFmHLaxrXYcZVWt3cTHoq9FGnBhiFOtgMJdp/xQFxfPU0Hkzhhrr
B9p0RhDqbjQ10krs+wx1+w5JvLppJvsY4enyCUFJBeUG3yKeLhmepiRtIPj5VzVxeatyCbp2l5+0
wv0lNJR9LaqnrLceADEkq1DB2uqE0xeRll4DIg+qPJktU0TJHfiKjhu9c0xQsmVUr0XkPmYaGKZh
nvYWmdvlZHxvdOu6mGZx6HzdG3vCdloilB+pHzHRafZbY459btDVo9UTAR+lj3Y7EpVDH8+YIGVF
ELexHhmMzOzrhmhzNYLlyHT7Z6xwFaGZrmfQfyLtDfBplAOxs+d+Y43MWdBj3KcVeJjUJiahgE3C
LPryHHguiwY2fknEeFvoybol/2w/wlC5VKH1kViHI69shwDc/IiUFdEuTx9c/2TVQEDwRxW8k2tt
6a52iI77ZmMPQ7gaiQGIdDfZlNEwb8d51B4bnklOr363FruGmypfW9Ww0MtXm7pm/smfwWPPzJKs
RuubtsATI7d90DTyz9uuD3bMDqzavNc28Uwnwx1ny8vmyCuKBdXW8KPTghNQcT+uM9LryAuL1Ozz
2BgIaQbttofyuS71FdCfktQvpGbTyLRZEaIirQ/uBIzCRdqwEraNP83ID+Yw8fG6/rNTiCNacGYE
beYZigx9jnGxsi6+SyIUGbqBIKTL7INBgNh6XNC0I+ozJuZX5RifRyvDMU3HYasIgLvgmT7qeHBA
1i14tRyjQgtrgKfqFgufjp3aMpAQm5twtqNdFOafematoyjmkYdzJbdr4kRskW6yUCVTQuk/UxaE
XBaqj4NwEZVZd1DYMth7zqdkgp1nC/M6D11j1VDahAhnGkns2XhUzh1oj7zrN3aJfFs1nHbLTP2n
lGKt4vJO+4cuuEVVyBQrYDrudOgfQsiixhR+NImjTstGJU4ZkGsUFZfW0LAhobVdmQPNRxQUGxE1
n23+H2JAUFPtiTJkRjIm1mT2S+A08VUrUrqkkHg2pRKvjcGY8aD1t4Di4g1KQqD1uliNwv3WBDU3
QhN+Oya4ZGf1vrpT1NHaFMOeyupNHxcuv2LMbylVO3LCADvYVbQrOxTvHWxTXxM7CDUh4xNivMLA
vwTDQs0NVkPW3xeZ+KYo5a5EMLVSG2drpLEH9e8pgLGPOo63PTjdGqeoCzMFL69uL8p95n3hzX3S
VDP9AqfsuceTOTBc3jpa92cN0dizbBGv2zzeToGwN5qbhlOZHbSCjrabjdkRBS1jpkkQOtYvIXoY
rGuGWJgHiYZdGrwvZKP3zVyeSbTJW5tfDsuG//m+LKrP7v8h70y2I0WyNPxE1GEelu04PrvmCEVo
w5EUEvM88/T9YYpMV6qyqrt62xtkgIEjd8Ds3vsPEiI/U+i2GrOjYIlqtGXEVUZwJq5YF4to2XNZ
HbTkj90mc8aN6ljn2s/rQzIz2ROt1pTLfSAH2JmbZykjZhCbxSJbel26XraJlglvPV39y92X08SF
8fvDpnucd6BWLJcgTi5L5P+mkGLEsunS8dMHXM7TJ/4yXdTNhOj4z3+gYOa8pQC/n2PqPWDWH3FH
zQ/4EmCY6DfAhWtUiVMRbYuNYnHpc9lWTEt0f1n/0gcxumiVS4uAWYyB/XL+y+LSNxEBw2Vd9AmX
S7psy7sSx4WPnn97ZZ2D7U9i5+PvTuLQ1JbbTTLEt6Vea7NXDNaNYgfDJl9M+/qG9MdlYS4TLrFa
TfhnDH47ryMx1+pRMiXw/XP/x/rf79P/7CX6JzUg4pZMOSXwtc+cnKszF5tvGbcgEQqj3YTggGjO
OnIQMMslRGVwVjRm/7O3ntgmDPZESyxkxJZTXqa7yybRonKTuGYzYsKwOPJd9orj/24bTwyq5JfT
X/rIjnNbLtocMmzvQ5ihSAsx/k0yMySsSsne/uc19P+XKUyZIvW/qaH/V/r88pw9/yWFKQ75ncG0
9X9Qm6ZC7tiqvjjGUSj/ncG0qYajQKJZColDhSXQoD9q6BTeZYsSui1rumlaDpXvPzKY8j9UFQ9Z
xyBDtlTl/7MMJqnQz/lLndPY5PIVlYQo9fiv8KSYKE9vNF3aoaHqbFR7ZKCcHcwrhmJXBhslK/Md
NloydfJFRgibAHfu/eQDofEXgMZnfJryd5dBeGtR/9ZkW1W/oKRmhVJoP/d43ZTFwmVR7SMw0xer
wQ0Sv96gilVC6VLyQONbbouj8TpUR+1/wBAp/Bhfvw1HUTRNVzXHovK+YIw+weRsXYkbp9f8nVzr
5drHVW4x71T3ku9qvbUfhuJHYvo3ZuT8AH2DEXLRuqWSIWmeg99vtB4RS0Dd3qc76jfw4S/fjq4v
+LxPaWZ+Jos6C8gJhWS3ZsnL9/fpwpCeMyrqKf4OjCwxpNwVWz2urpUitE+ZZTircdRJLS08pXpW
mTiAsVmP8VLzqJqOAL43C88wdXPrd2hbl4VzUsa0PlnWNkF17oQr1LwznOwGTIN+mv5cpKWF+pEx
MNGe7MnLB8Jd0jrjNRzYiVFjevShEx9HH60zLZKKczAReJmF/CZVtnnQb43griJmdol6ttPi0iLN
g7QPlPzd8e2R+SLq2IgieE3bkNZIz75CwGTKWugCfW/Pctb86keH2uNQkkju8rMcz/c2/PyNNL36
ASnoJi42Y+tZkMz7od3aVlqsk6k/BslesQnt+95tTdKWlVRdWfEvZ0rw2RvIQicpPIQlt6rBDIIj
PTwgdQrioutMr3GOkBbJ9wJGT2Xd3ChkDJm9I+VoD6ciSuJ9HUL/YWCicG7rGyRXMMDYk83fUQ9o
GU/ep0rO9lJpAn8Inbd2+UHyEPmY6DEzzGk7tl22nokt0DzFQQIzdxJu+sFBLoMCm70desXfVlP0
Bo8vIDYlHnGqdyufbwoHuDZe0GQaCVr76ja+z9PqBenwGtAY5UKmq+saSM41Ai0r/LIHepHEC4zJ
NTRmy0w0TpivblHbR8irg6spYUek1bin+/XOyhMAC45xrwBs3KoK8UMXxkRBZCZLFN9JJH6zVeyd
pKnqPBJq6aEcqxdTkTc+A/lsPQXWLG1KQ1NXUug/ot6UYqiDfzRgwNt2bK+sJH1T9IlRNYNwVxNt
uvCkKIgPpM1y66dSwhtZciL5FF3H8kvQl5qbGKjaIqYUZgkPwChj5zS8jWg2GzA1Vk1DLI6JLnTq
MkVWivl05ufjuZsU1MaCTrvRsxyzkhqjDntCDqWu8S/JzNcpUCC5wH11i2l4T01VdxPEL1ZpJ9kr
xTT9NXK82ZYSYbvRosBax3ppnHO/hq47+OuoQvqwVNCMcFINR2bNWIemTn7KYIFg7eLqvTRF9vyy
yFryplUcEQ8saXXJqF6mKJ09kQcsx/DaDBpjI9KWYlMfgDUm20QaUyzaLv+G4giSissm0UW0kiXb
eVkVLbHtS7/aGOdtLJEBXgyxP8o2JFofkbY0P0yyhUG02KurGGfrU/qI86syUyRnvjhEZNaOYrfo
qKBauSrAUHx4GIs+4CvCGUUhun/knvlKKWVLCkIFy6d+bPxYil6Rk8DnGlBGE6skXD+bhM9mZ4M2
EId+upJJlsOdPyle2zD31ysl/rjCy7XZqAyR17ikvydx8eL06GeTRRXNSlwurxC87pgf62aKBUjs
vHWozyHcxe0pBcrLkIBSUGFNbgOjBTCNF1obBvYGt6Mb3BK2wyCDmMIRrB5r1KzG/iHSm18wZnvk
Hb6bpnrKMxML6Ly/tar5u651iBYNBywo8Wc1yDv5JWAzYM7ZTpsblGGA/+wlXuw4vAQ2dJ5658vB
nS6ZqmdEmF0C77hD5pjQXLsGhePspqq9VQMbZXKEJ1Dk9qyOjI7ZEPiFi6GPEZQIMNr6VZhP/inP
nyAHnMfSRlI2Ru2R9zdStk751vYkFHOz3uUa2QtfrZEFNWKskGTlHrB0tC368koa/fAwh+le76f5
QdWKrS81r/D0qGnCHKlzsAzg4xNez9VtDnlrNfr45Zah3qHzgq47Gr/GWrbIAUUTdT3SFmsLlLbf
ApaSB7lBCNqRgVCQa0C83q2jyfasKFN5/c7XqHa+VTy/P6vu2gwB7UWSNm/aX4kVmCdI4iVaFXkM
f2rsvK5dBi2U8DtTn/HXQx0bENKGQsBIMJLhUwsOP8Kdrhi/TabCcJar9abHhoLCzLEZkRGz5mAH
Z9tfqygobqLuVz1kb/o8v/Ry/c2Q6vxO6q1qp0rOzkkY6oIhWnKrMl4XQWO5chcXR/2d+Z6z8jEI
JaWWg2kgrVMl/XOzpHWsulNczYoKyqOMo3KtHsMEpD7lM6SMeAEgqi8QUT1im9KMB0SGYPaq6oGH
+N26SW9smRyzqiBMV5bhO+m7Q1YpR6MGX2aXA4kC2yura9Ruf0RI1a5VC+ciqyJLa5FeG+Bym90z
OBL1qNggNCISrztEC+6VDpHHXkclTIlIyynmi5pVb+YITKuMqsqDf4b6qINgTlEeFXM8p7Y+k02Z
r2YJ4P9skNlTJYylqIS6OHqtHJk7QK20TWNpeyU2dpOhnpJ02jLF2Mn476y5sa9NNZw2csB8UzeD
cqcWG0VVj1XXjx6YGWwM20S6KZjN7Pvxbba4vRI/mDcoG22CdniKCnnGZSidVkF4m0bZK4/4vocS
FCUWQLbSwCEoW2Ph8c0ni8Jsrn4wQVj2d7ZuePaIALsPW1uq1ee6BwgTIpAilbAnIzv8oYG1MWUb
N458RgStvI5nFPurHrNdlQFq9N3EgQDRS2p6iurgRg6pZhvzXW9qd1OGxouv2a5lj+MRZsZG6gPL
Vc0bZn77xAgadx6LnRSFS3w73tUK7D5zUdSUZu0d4hj3FqTHAuHj3MrAhpZ4sGTy01iBDgqd8lXP
McjD9KNdCTG0KmIUS6L7wUEv0umREkD7yzqbWnk9xo3OCIWZejc6HpQLaTXuMUI5qJl9Y1vVTWMq
2PFK+oqJ08/RH86ybn2vE15NTlasEAKpwN3y1p5uxijgi57sW78m5630D2hgBdweSF6jqYczhYRl
p48Koh+GCAAGKCxZJMTiemrgB6u70uofMXgyXJvkbKxhatGHAEiTatPmOKviH3wycSKwUHwkfY2x
2HQy2xEvQ0k+5SnirnPfHev5Tp1D1bNVkm+BXz4BakBtUle+x8hhoiihPVjz0Y4WlyQ/PMso0U+x
+WaP8vNEjkLyv0mheUj0etGfhDBW3AdOVmPDPp10x/6VD9ljUWr45EU78FEdGDA0STAxwnMESF5K
ggYKenaVVqbmRQCmFnuPFC81tn3sVki6bAMwafCQHyoGGVj06g/Ryy+z2iOnSDqT4f8K5eZuC243
RzYX0lbgIyMcI5JyReVvOqmjvprDbLpChJk6tZR5VKuou5vO4oSD3XhUlzyNKgrpVkWCVoZOh/1k
7fq2/G7t+qKaThpGeF4Y5Xe1jlcfuilnrVUhECvM9IpZGTcWjB7KWqprzgxpPnp6Z0V6iCyL/3C5
El1uZ89s/Iy3qsXXBxjTc7CpG3AtWZcdgFY5eg/aOQcHWrAYwZnqff88hHWPwYKT8sNPJY6go78o
heBrzu8987eAz92qbQYtSn1TnQFaizQ+SaW2TjFzIUTyT3E72vtMLm6aaIHY5MgoGli8qnN3ZWdJ
5GE+9C5J5nViaUBx2uB6UDWNQa/VrhQsDSw/Tc8vMjKAHFLs5YJCdNF3AMfrs45lDYaX8i31Z3kP
MTI7lVO2Dm2p4VgLO5vlRyyzLN4E0AwxIgNRPDXK5NkVwNgSMMJUg+jMwPVIYIM6vXL2bVXiVYZz
7xVguyH3kyu8zoHoTNVLVAQHTccz0omH5EDt4c7vhukKnXI43+Azgix5D02u0Um2WtPzMRl3VjIb
UISM5Kz00zIFNx6rnPc+0hg78mjrorV+2ga/CqCDktgP3U+1lqkFyDvGpQmAQ36N55WPvlZdu7qR
+9A9KoOxH+VaZcINoymqowM0MW/t4SpdFo46vA12o2+AMzI3mL+nzpStjB2ZboKhlpmLbiWTK0Pz
AXwevTjBOOzwVwJYWBfrjArx3lfnX3Yx3hjOC5oC3BbDQSz6pSUVyMXAEKfZdMqsuGKXFnQ2gxQR
HUXbUi/5QpZWHIKFWV3WxUa9rCnDimYo9hPI/+7/txsb3VknGrameVcMbhvybZtAKw+iFS1wn3+5
KrrUyxGidTlWHHZZFa3LqWwdB6sxBc8gzixOwPvbAMm09ylrU9p2EMhfWpfFv9xm54v6wN8dV6GC
GZmU0H2UGz96iG4WlGe0qP88f1ZlzccnfZzr8lEU2P7oqYfHzO/1PRD0VraQgFwO/7Q/0BfPO7E1
sc3+9xWJdXG+ruueantSscWrW1jLy2cmFUJ4nmimfbNPA/VbCnAGoeL4OpTylImnhluagYB4ESjX
eL47qxbUMRLrJYqrAWKzedKj02rZ/rqCaYMUE5j5OEDYChvMeuau7iBoYqOOaJkOAn/qLAQZkIvc
VGign1HnqjdS2KBatKz2gZKeI4nasxQa42YoB/2kNNp3sK/6dtYIpYFgq54O3rtcA/HdRXlNMRwW
zsmCkj3L9b0F4TfU412HWtopDqP0RMk3dLEx2rQKyOV5aPq9XcvXseVACZuNqT5NXN4Kv7RwM2Fp
2c7FaeoP3wjE51OfS/NJtOxaZZJQAHAQq8qyN9dwPmXygFJZ9LtbMCvzSTMn1F0VYCi5BqaNK5mN
n1Fm5ucYyAb1ZGICirsg6jVw1O2seDKl8BpOz6FP/eDULguF3EUTB8Y+riplFQ6gftMrXZLOKpHK
IcD49KgiZM3AxnfECQnnGV7mYjzxNkWdOsgeKjhCvJfpUQfScEqkAa8iEtgIfFA+lfCAI0xPyTCM
0XdLrUt86hGERoqK8quev4YO5gJAi1aN01Q7O0T4bZaNI3puO78iMpxTaluFE2dbc4yefcTnNm0c
URgzo21gF1RXKTOcREsstKXi6hjy7KopDLgYc1RyP5LGT0A9GxNa0aucnBz1jgy/dyidxyrLzSMA
U+zjbGs9KdarQzh/wpkBaU+ccaVlrVvuFOIL8pS62TNS/bEttEitUCJs+uGuRChgFc+ZfhI3lmjZ
/RBsYgMGBNT/iYljC3WvM3dGNmsnZ2i1bRLHj7ODn8w6cMfEUE7WskvsN4dSO9molIQpkz6VfyUa
Bi+Qi3lvlESUU9EeKWLieGPgmzPykJxUOZNOopUGKOREWoRzbAb6JgOwildr1BlIZWiGlHtpWj3i
03ioTWwm1EXAwUj65ERpOzlpVgtNb+voo7IRW9HuqtemlpHhKez4RJn+d0/RXSws+xib3QOJzmTT
TQmYlT5z1vrESIzgnXwKF7kIe/kO2+WmFwuliwp3VhQwOw2AiNCIj3M4/F5IUQDnRqx/NLF2oDxs
EuF20vxd7ACcFh+LuIOg9KmjaIqzif1iFZk/NDIXLNCXHZdPFZ0vq05baWuk2JDg+uuFiX6l1mSH
qXvUYrstqGxHyadLRzSYEEB3Np+u73Ipl8urxJWnPZkzn1qAK/YM3Fy4YcvbSz/R+nJ5X1ZFly+X
cflP+zZ6xRL1XAOt3AY6mN0RzpJklMl90lknewhhHcMrwt00ym8KEs47rdR+FKkuXVFEz92AzA/S
K/pS6guNs4OF0GBhqOMXzlGTx1cZ+IsLaISnoTa6dW6kyqFIVfVE8hG9K4xqmdWHUztfB/FjY8nb
lJyFp9bJq8o814OE6PCSItIFeOCvNJ5OfGJhEMmavMSW4ZOdb6OCaj8CL7YnAEx6pGJx1Jbcwaqy
1Tso7Pkkn80u/RES12zJbhCOaiMuQvC291wEHkkN00HDie2NpCAYNAXn2c+fMnmyH/vwuWwh3NSj
guHqKqv7GiJFfwtiBKH9NoK6RPDkznZfe0me/AwlhuV5mFEAr0gkDZ322unNK2Bufb9kOvD1AtvQ
jjHyQf3PxrdvgDybG0lHLgefmVh5JE4zjumUejO/pcf7HCJVoZBStbGKq2wcVLvQuQdkCKwjnngT
ZTYFgBGfZrxrmPdjNGPi8umDOoGz84ICIuLs8rDPeQTv1CIxyKAvVVD0QbaOjJZ/iebsuBRGc6RX
yAaPrqKj7jV3SMCqjfwyVM1TKxvKBhcw2Ba6tonKH3NsBPcZ4HEcsMwNN8l5GBj+Cz2+6RGU2Vj1
eI2SIiQeEjo8yvoh3c0w/QjBIF21Zn0rO61XJ1Hpdb2U7xBfHo7GPKO6f41FUbNFgO9QOLp5Gu1p
XmMPjdI1XntX7VPsm/Zp6KfyoXWiA4B7fV+Avl11ud+4JL+MTYjwpquUhXmtd4RLRQaqW2/mTd+X
xp0SB2g1teaqL8zzIA3K2Zf9bVxm2gHnpBFf69A+VtHwpuIasWUBlXtKJ2DVA0jCHOk+y5lneJSq
tEJMu4EjFEh7JiRYSoSSB5xg8uRMbuEHScom1MGckiOTbsspvILj0+3NPCPL0ZmLrWyp7oopftdD
O7mW9QLCJXcUmTbsX6MBaEnQbRwJM2zk6wyvS4cXor5VPJqzl9iGuscDYp8oZvt/IE7/vyz6Qhr5
VKL7J+L0f9XRjHvvX4q+4pDfRV9FdiBOU6szsMqisLpoEfxBW1EoCCs68njUXBfOMuzoP4q+FkVf
Gz6LjIUpJt6fi77KPzTVtmXH0mzFcBT7P2KtmNqXOqfsEPhpCpYTKg55uB5+kQOB+IzudmIOJ1tL
O1Ry2gWsz2Ick/mgROp8UElAATYO8A8UkcKCcka1kIVoLYtoTh/z1gw2Q0sk/5tB4DB5FagJwLHE
zXgDLVl8USMQLbEQZBSx7SP/LjZKVdJtHTXcywtUCXnsh7DAJdQVcGY5xxP4h6zOJ1CQPtp/AOQv
C1TEyZaKdaiiNMlUPoqyhagCiPR+SHaQyuRHLaBiAhpQ2F3rDqxwsVCrdsQxdGFq6Jcm3nuvUaLC
Im9yoOlid9/zXv/oGYNfRB0qiad13JMrMUVsJb4x4HrVDvM2LxbxkNj2sXuAm9fkh1HeDBnId2MC
T9KawN8vq2ka4niTSwsYOICUAMY3nxMDOt/SRP2eYpBoioXkKO3BHiudsC6H8zcXyIAUS4nlsuDl
wL8fAFAASb5geIB/M8fNSmvdUZo7hAsVxerjUvZsEioL7tmEKyg2iw6XXkOtfjcGTfJmSoybqaru
UFnDUzsnphMt5c9WRNpYdr/sRiTHVzxNizPQ+MqDb0O+SNqSUUN0FOtqL4LUy67L2T+dEyH/5agW
vh82rUjaL9dx+fTyY/efG8U5Pj5JNC89xYEZCL0J6HwiJUskZCsfLUlv1YNmpLBARFPsFotqTp+A
fiABvBxxWWR/rhqVNO3yIv7ocdl+6Ws0wMgKHAYkBUBQbvPNg0Zk+dEWmy8LTByLw8d+sfFv1z+d
SjQjXP42iaE9XA4RrY/zfD3Fp8/9p2bs/NKyodh//YRPZ0rNyVxBeIHpL/6Zf/NJ/7tPvlz0p//7
07kv+0VLLD7t/tQUu6IF8qan2sYyEkzgbB7/y+0tWv9y28dz8XV3lGr57stGqeBhEo/OZKVwT798
AhSOWvakeeZn1uuRCJhX2uWYS+8vpxU7zPk2jEpjby8wNHImxUG0lIVEc1n9sq1ASJlSwnLIPzVF
V7FLtMRCnEic8rJqCHKOWM/E6UTTGFrO/O8/XXQUC/Exhh4+SN2Q4tnF9ahJZfY/RLPH+FX24mZW
tvJgbbWFUALQuTxMs8OUHy0OaDjLRrGwU5US08cu0UtsbaPBmF0k2om6q3hY660U90exa5Zjc74X
TZn8RHH96TSqGcirsVQSlFwDsoof51rodfGxxp9lk6Bcs55SBfxqjeOxOb5Etf7Tn0tKLEg35yHe
JWPdvSSpji5eO45en/6aEOhDmiCEQtkge1PmsJns6EixF8/XMceBJsYF8KBZwas295grMwQB+se+
HUyihSfen1f58W9MOsWnKUK6p1tGVaaTLJb3vFj9l9saMQT/uRBHiGM/jlhO8GXVESDTL6f+X5xG
s41ui07nTpzZEYOtOPVHU2wVp7FF3f3fXwneXIeQkvT289VAncXKaborxUgmL9BmAUYWrXb5Vy7b
vva57L70uWz7AEtf1v/utGpfM36Koy+n+M8+Rpz28imX04htTpz8xAAkPyC8XB/GZehSl9FUtMQ2
scoIfoOnwLS5bO/DZmAsXA77aIpdsRhXxTFfzihWMzFCit0fPcVB8/KxovWx/7L+cc4QIu8kwRKY
FewLrEK6MghHjor8FI4SugMzUiOD3DO7wDFp7IYRnt+god2gOOQlsYi1ExmnKw2lVR2lkzgsX5Le
nNc2ggcu4zOyLaE1rhCvcrbIjZ4axyl2favgFij3bpLYT5oeLNSPQ9I8mZK9VxJg70h6EAn7aujq
1t2Ua9QiZQm96aZ6jWdsXnpmGF6kXdlmQM6h8rdNOdqHpEarPY2qB9mS8N0rmh9phJdcRuALccvx
itm4CgZkVWIVeLrx2DiLem1EPsLAUdFIQlILYApSGXmCFL0VEwfZpgpfE7/wmRKbO62B/mb4gxfq
ySYrxwYHpxSos6XvyqS6QZD1PcHkbkXEgfyHaZ4IEcKVPziYSyfJ85TaFc4YSX6MmJGvbdM6pKr8
mGnJeJVF5UmeGjBui/qPad336AzujQq+Rq25FVxbIGPS6OntBGxgiO5M/GfXZgDL57nPCwpaXRHy
S8qE9EUUY2Q4k9OJnklCa54y/JSb+y4obyrdcINqV2Ry5pXW8p4zwu1c4/RaTj2zyQgFFsP2ERnx
Y3jSM267t+ThhB7gQVVr1dXaAsyPXTxhDDasbAyjeC362moKNaQ9fqEwrB0yP+y/pRYpnCSc7rLW
POVR9dMw/HHdkfPpptsgC+BelxDOxne0Y/KDVNXYr+M0yW9Rwi9pG2BbANRXCOxE+3ZibzLVZ0L1
w9DyUq1kLUe7qHFhCjbU0NQOqRXnNQZFuVIb1T5NWrZ2zCpYI0YR7VF1+9mHVLPhuJcR8XilI7dU
lu1WAeijQ7nwNJd8I3N/2NmbDv0h6qTDfhzsn3moxtd9V8633Q/7HuvUfmtF6EoajfQmgVeqcLNI
YdUUDqrb2ENAKQpzt5m1Gy0FiZZvAqO0IGqWjtsaWGYrcGv6MsSkJ68hs9kDWjQkYMI8bfZVTJU8
wnp1Xdm1tQ4Bn0tRZK19P4AvklUoeLQ/g6R7x9V4XCN50qFPft3joOlNU2NcG8oxxCwtcfyrUmvN
ox34SI+kkTuWvyQz8DcDvNkUg5VVVcid23YKvLzyPa/0G5htygagyXZGGCRoPH2Oyq2T3FQxqEsD
yBpod1hNBilqV4MuB705itZNwRBtpkQ2ugmExQ56Hp5ZuSspj+BChMejDnEQ+szPdh5vTZJEXhPB
M+9UIHXLEVOJ5FAoT+e8aG5yPygpdKa7SJlxF7Y2Gc9Hk2TUq2GuNniid8z2V2WT2keM0Ia1b2fQ
0xHTdFT9UBWTclRjRHz5fwJPD5TX0ahTzx/01DWCqbwZcxMhP2fa1amD6TXcpHFMO6gLwL+6KOsZ
7VEfMpQouwHCF67AbsNinexv89AzhtcyGIjObzeWFijbytAf1A7h0QrpqVoL7d08QyCJSFtNdTm5
iEARkDGFrpKgOcv2AUcxYztq6c04EP71iT5BSTO+kV7MNzXMv35Iiv2oz6u+a2B0BkAvSrhWUEie
dYTsVuOQByswHLNboPuyAW6ZtSpkKcnfdkYwbtQEuiQ36jco8Fj9tZp+8qvFsXV60piMmEgj8j4t
U1daZM/MmhNEfW14AYn7Rq82in1MuBv3Ro1xJRY/EPH5veuStGqXPhb46+DzBRiJK1trenOuBgcD
8x42oRyC15sXUR9ZGX+0bZ+heTXsSn7cldqHb8DM3/IiPEf9vDPj8d7PAaP4eJHZLQYaUmVtSoVq
RYvg9Wos2ocCqwCUe4p6JUspZHhNu+81BUGJyNlj7UelQxqnmyEGIgNSeduD3lyFYZps2mwh0xV6
6JpWuWlhC28W+TWMxr2qGq98zfwBSk1xYZ2S+HWyVVHMP9dTrt5VVvmdpw9KYU2danDkfJ2y1mK9
WAw68WiCEFaAjlisViBOGxX6aN67Y4blDI8pcvvPSgHMYoBd4ioVxXsST/ejD6/R6kPbnVrgSnFr
IYlknuCCPqC3jo+j059k48lJ/XxbquHOafUF7JoCV62ze82H/khOF85lnlTkEDHbc1rjHl2svrfV
I0i5CuWggQeMJ40CYRxNKzRYXARtu1WTOUd16lWgzrbtBeZtD7VyHZU8k4NPoTSvQMOPxg20wKtq
TCDhW9x7Q9Lhit4k+6R9RPwIqixoN5/XXdsmTwQIgCOAOTut42wKHzS6YaIRrydAylp8lzxm0vta
jtedOjU3iR15qPDFt0lgrHnboRY3TfoxKkJ/zYO37gJLdlEGH1w9is/avEVO3UEUvxvdztLxA/a/
w/QsXH10vk+qPFOvxYMk7VK3nfznujOOPYID6yGhWpUn5ltW47tojVOE03JA/plIYBWU6n0+Lprj
CGJ4qXVUTZhdeoW2VTs6ygY1K0TTlAhhW1P9WdmA9pw6C1aWzaYas9XdZEklIXzxk4xatp97ZkSd
GUHSNL+N/bQxlewbsDEA0Ha+A1lsUXpA4Ch05lNlYxiXGM1D3un1qtNm1UU69yqxi4H8s4FhjBL5
bmNjHzAPgafl8XV9J7fqeEWlaYNdc3soeDasxB8otJESbvvnvovwvYEgEEFe0JBAYbhRDW5o+YBw
QU76XT0gcjpRANSTLUWQ734Wp4c5Rmas01/0ftyEyhwcZDtc7gxnhSxPjZUgZONaSrd6hNWVOZ38
5Zsulf6qyC2CpZI339CSf28HL7drG6WS6FepRLGLNJ6xagAXAibQqc0XZb0CHSa5al9uuzh/sEkQ
QQMPDmbgbMJGGc45Yl8r31A7TwdB04WyiWAa+omTXNw3zBwqzELWbdveOFpVr4IeBmmrlteGqX4H
9XLEUms0cYU3tYQZa4xEIyY6OL+haKec6MTPpt2OBm5WcxacIrV/Kcny6zKloBylMxeuzqFG/Oak
qOGdPqY992i7GeLwVzJ+NwHtTOr4ng7S5FaWpGIdq+ybBfuq6Ym1ivWsQz8WI+jxXZt4gchVWkDy
1L/ZyDW6mhxe+b2NapctKasKhscqz2OooDm+mlGS+/uKKbRcF6eynPE8knVcxns3tewCZyJt3yH0
teqA2PCJ7tzVWMBBoljrFdK7lTVuZjRNdrzjvExx/DOAWOCN/WsHk0dPsHSObL64EMX4GHg2M5/u
CDHbJM9rHhFKydMp2jtQ3BcdQWNQjq0z58znF0e3cVWqieQ6AOK2hA+uqj9hTqxdN8ry6kxzmLQj
Kptd/5rLVKYxVuYbB2UU2A8LOZWwDqPgcjtRNSdwye5GPbfXUl6eA02+UwdkjDU5vze67heKwQAt
S3lVWuGPNAYGYY+hesJd2pMjtdthq+bN1cirOYzDI8yqq4Q0NPLoKyg9P7B9dla8DE3UIcsT4yDT
LaQyQxsJ+65woLIzUSh1xDGho+hb1PdcxWgAHuC1jAPMU99OT5LRbwINBWBFK+4yx462aYsMHT5B
uw4xpbUMgIF33mytkHmcPblXr2OzvqHOjickzlddYsXnMu6vjOhXbSMTOajmo5bjKxwdSlCd3piQ
657jt2nWCpQZaiZHjhF6tjFzj1LplnDm2tgpej+tKa0GzFXdEKHSdTUoPHxI30noZozjraIOhRv7
6pVUco6iRQox8BHwjSVTW4FSR9MjJdMAaxrFxeQYtV2wxRDCG4LpjECovMmD9DHsZlRA6xm9GOIf
IB/ltxbssoq3JY8XswNMjtbpQLoDkSGgpeFzN0UPcoAKa+4P7yru4JaD9p4y9e9m8I10PAXhZnof
slH7boRVB9ISlYjBGTUPN1SI5UXTnc11rKjOLsA+SGqCU9miOe0gC7m1pXPmDC/O1CRnMkebyNAA
xo3NGVBr5eJmsQ/ICu/I0T8bBTidoZ2NVS/vzdCft5bTvZV2OVHQ80I5eu3VBFUbHW+h3ImAtVKJ
C9P2V535zqYCjmtjtRlRulwrJoNCaTmvJpYcoAgAAjtnw2q2em0yYqKU3fjY2dbJ90L1d4Nif9Ob
HoksguSVZk0PtV/xq3bflGDkZD4oWUtOrnq5OfGWjtwKLqldx16qFt8RSX8Oi+EE/m01FX3qTlhL
lUk0XxVS2qwSwEO7Hn7htsYiMZKU23oBPv83e2e23TaSRdkvQi4gMD8251GiJFseXrCcdhnzPOPr
e0eoMql0Z1V1vdcLFgCCpESCQMS95+yjJyAhK4xDtzo4W5rvQvWRu8ZpODZTll7f9hluiGyoHPPj
/VmhCCJa+qT9VPKV1APDYn7rFpfI4m7YmNHy0tYvbWaNt9EY952LOZ+JKtLFJQUN4iQJf0j4EaxF
qAFXWE5J3bvbYeim1RSfbYtfFSWCh8GYwqdOLuaM4NcRkk9ent1wRE4vF5QjAYbNCyPR0v3nPoiN
NW1nsmf1P/f1C9Hwgqb+vvagXXp28JjLBZgNv0KmzI9CcMknwHDKyVNa5ILSbHUA1IEHSm4CoTRv
SePGjyPdWrXrvr91rE8xw9+T2uVptbhl1bRs8rEtt/djTREIQoVsIm/lIe8eMFeeyfDlvgdZDwL6
uSyO6o3VA0E0rhiNmRsmpxWosz/+qpi0pjMSzRe1y86r+MEF3zlCKniiVgiUYL51hhE/jfX0c4rr
4Dga5lWfk+wyTbZ1UwsYu/2ayGp7d9+XzUOxD1ozW6d4JrVVRdnlYhJ0mNqpfYvlQh3ck6i3lKBg
Z9Da66IA2rMKwFygrqg8RFxyuymXetcg+lhXajuqbMHIaLolrfe4+FxDhqUe+e301g0yrvZox+dQ
bphMb94WTK2+9Em0nGYr4xWzcGkxxZncHP48bgJ2fEAHWL+9kIsw94yQ9pZXef9QlfPm7YzC1YYi
CiKKn+XtI6k04RMpLnBuUWxDb5/O6jC1cOpSrAKvqA5qUx1reLhK7XrUYajxLLVPzILEnzK9Zv0E
TV0PffRtpn9DN7qcTLP/SnSgf1P7hZsPj84IeiPxdP4PeVjQz8fKFSSpyWcyCyTd0zAp23D+lcCI
D1roOzf8re6tKiIoKJFHLNO0uDf1gNEl7VGvpF9MHqceCFPdekDVvTaTlJzXzo/gxuU4/wbMl5hG
7Mv92KiucbCkrbvPRI2LccZUuGhB9ERmi7eZrDndmgDzwrVL+vgOqmG/bus6furlgnChjnBGfAXR
NOn/o1/+f+HXXUf21f81fn1dZmXz7Uf5Xkbw9pw/ZQQgLi3Tw+ttOsSmerh+/5ARSIWBg0ecirqw
JZr9TxmBZfyGLgQSpWXqoC4xdd+945J+yS2UKqFtmy4yhf9GR8Cf8VdXsu4xCXR933cJFuGKbv3i
2tbzqNIDDQIstsp8rfhYo6Q3KEiWWnvbp0ANiYI2jGr97x+bJNuhUZQH+Sr311OHqwUCqPokJCsi
HP1bl/Z4uah7P0WD2+0UAypVrYsWfcM6D714rXYqWJRaVAqN8XYQkarpsla71VGKF3U/9N3L3Y+5
P6zWqHczae/HL9Iiy9Ve8jrk4pd3Ha0EVcL94b875u0vazWXiYnPiOF+TGG0n3TJBNGAg2DIHvat
hIwUkhyCNxmIyKiAImqvWriKaHLfJoK5gafJkxYmsoYGq0Q9W+3KJMnE+KDW7wfen3w/8u1w+bbv
3uDvHv5lX1hAY2nBssiSTy85LfdXUmu48a+uDteF1iZtcCw7MEjlqlpgk/3nmtoUChWD9PKfO3tJ
kll8HHbqI7t/i798qWqzUN+/F4pFVsyrVedUDnBgS3YZ5UmXyBZbObnxNolkI1CdhGVeRevGqPS3
A9U+9ZS356lTWhCwSAnaeFDn6az2qYehnJ/Jn073aotEMY+yIbKzd89Vq2K0bk7vjju1dT/51ebb
i8o/EDfdZGgPowX/juGQk+FpYlUtYsiExz77VsRJf8KEikqE0Ebwf3JRKGuwXLNcD4uRxjyDG1R7
csssaqiestrN3aoM6/BoRHmxoTgxQfZHaqMWfQs/W+fbZzDbxwcXHoDaH/95hJ4GCOUafd9Ipmkg
JSWJD4F6dd8G6mdu0X9/ERNKG7VQzVu1prquRkaHV20yr/q0zJXHJIivB1fYuvIL6zCRV5tKQwNL
L46Gvd+4B9VHU/3EUAl93q2aMTP7GV3FjDgyVQzRSDJEc7UKBBs7c82Q2c5vlBvsXW3rV/WPgS3l
LdQqfc2QsOg8H9elHyTrQrgif9RcbqdJ4hwSi3ba9v7nuyTFb0St03OX524lP45OkjzVplpY8gG1
lub1FYaut7OlGKmj2AoDc7GQG6Herk55TkFomdsn9SmoJrhaU++m9whMJqDniYy9pX8GzpEQtxX6
RCYfI07ZFdLHEZJSzaptd7TN0sImG0C4CAdARlZxpRF70ZJy9/Z3GVKWECWcoSWUpbX6o9R3YuHe
hkMk4ETwd6pv6P5dBbulAt+a0RFHmpTlr1VLrvHbJsW3+kSGtLZughKqvS5WeRwwaZOnHGzdV38C
2z1aC2aDctgvksaqHlNrliG2wsqyw91Notb8SUqGNKlEqyHnbQ2z/+F1YwNEMcKTY6Ya9Ma7PadY
khfDS6udPVgyCISkgJVaDXBhndSa1+YxJ1N4ucsfCGZGFXZXR5CNhm9Hmt1tP/xMfxHJk1yotfum
t/gVzZDop9rV9+EXb5icbVSS80TNBlSvl+WMwsLl2huI4dWuKOzEHsfOYSJxtLIwVdytOL9acyaZ
NCYmDYez/GfVf6wWhRmBpFDOoqozBFbOi/I93f9Ltan+X2Wdwo63m7wm2MOlx7llDfH6LvwggpzT
8J3yo6xxvbqjOCRSedJLn00vIOe/O1/V2VGmrb/BiJKuTAW7fvsFy5+x32v7PDKN/X2XZeUPYGbt
nUCpd0okbfW+ILc1pvwGCld9K6UkU9f6cEvQ75xGCWSyJPpRbRKbimNWbduGRfVjGZLtm3pASQ/U
QvdIVtbqethlcRuvncH0N5Xoqo0rz3kHiytmaLRBST6M60YiodU+1OOSgpjsRI+pQC2cjBTIrtQN
sNZIec3FBtAo4bNTSJa0WnNpbiHkS5vp2Lgvxjh7K7fwHAxQSwujNgery32vPflyMUy4WX19ynFx
SLp0Ku1n6gR/20aXSJvKj/h5A2l1lNNNff3K46YWy+zx+6vn0cNc7dO3XVxaP0LCdQHdc3XRdJQ0
JXw4UtS44/HxqZNbrd03u8aBiqpTAvVw/7rzYpzUIgyNTzaAaykxRGkhL51q4cZcT+/71GapALVq
VR2jHr5vqn0mIfN7MTsEJfBS5KqjUVTHva2qve9e523Vg0DsdFz3sDRqu6atL0rAoLQJop3so94+
lcIZNj0NgY1lpOZm0EjhKW3CrMciTzei4jzL5FCyk2Oi1ii4alhy59uqepyLyiO9FDAEGfWeQkpL
Rik3wczEX6lW1U61qOTDak1j1MxNQ6pt7s9Rm8OT2UPevj9T7VWb1Ol5zVQsMEJbsAVv2wq4dn8l
rF7kGsR2gTlX/vDUw+9QbwrNpnYqyJrafMdw+9cP5/IH9HakOugdyE1tq5dTL/zu4V9eLlHDbnUQ
BoqScN/qdD/k3V/5duDbWxDUgksh8Mh6Sbnpl/gCuE2P3PTUdiCsYRMGHVIuuU8t+j/X1ObicStS
B6u1+3PVZr/U0SmzV2rDCjFgv60SK7Usa3WwZsnbrVp923t/nftbcUfUwfpmEf6OP97v/vZq7X7w
u1e8v9Yvf+IvT7kfN8VcKbz4oJjYhvzZqoWiY//dpjnnNL/oDa/Uo0Le2+4sebVm2bjKA3v+obb0
Xop7fwHP/7KpDvyX+8oySuHvpzrGaYY1phovqNX7897e5W8f7wc7WNdOTc6L/Pfu/6j629W+Vl2k
7v+uOkY9TPtZOvPUE+W/ej/GNvAqknjgV6OJv7levz1JXvPUhzdqHV+5a4yIjlPnRQHXhww+aakG
efkwXKMwd3etHKUp2L6rhnxq+75429kUBgSLGr3RrwdBhUBiqV5SvYjaVk9/26m2deJ2tkZB39Sj
ZEvXZ1xXo64xkW38UwdHlA62TQelwT5OhRhVgi0xiXXlunQoNErb6rZH1398oQoOy7RuDwPNKqTc
jf4WPqA07b0aSyrRuogi/n8PLeNqNnQsKr0PawrOxkmtRXVuv61Z8eBi7fMOKFi4NMrRha9GVUmB
Vss3RUNIU0gAkHY2BBftXI34JplUgRqFIZeipYfyJq52OlqrrQcBZaJ0jWcR+Q1B13jr13HknfSp
m/dD79mnSS56q6yOcRe8gY4SOVd54xZhD04SxgyNXuinTi4UQb4lLHALgft3q4cxPch50H2h9jmM
EDamgRgM2zpRSRQot2VraifRLtEaPLFN3z35vBDHvSUjjNuxJ+/EatEu+PjL8pPOJZhLhPwkbGkN
Vx+MWlML9UAmnRLdEBRrjLbj6W0hsujQLoRWq2ujMjkkKndD+R/eVtVevYgf6In6O+WcgAPnM9eI
+X/DZj78erAK7bjbKNQaZotKhuSQ0Ef798+F9Oy921QPqH1xbdBR8id7UxT1cAqka8NJQLjQah4p
/7Lv/oBam+RH5U80y1Qeifp+1dp9MchzQH3nap/aBD8t5wNyAqC239aW/ila5n6Xvs0W5KPqAfVk
dRygrYfOIWVZZY3cXRz3TU3dMiM12SNyujjVShF6PxSuhbUKdJLi3h2UmWCP424bgWDdo70K2gM5
csMJatxw8gV+5FVpQIKGTExlGoo/Uga33Axm1V/Uoq9HKqi9R/DABLouNJBKqkWfS/0l2tfNoJMH
oi4/NYaxPy5X8kqUG/q0rejG09v15lNm1ptRsg4U5l8B/++b/SIp6PdttXYPBVCbVaBnbwjE/0UV
/YesTCqm9r+t1h6Iyozj97Xafz7lj2KtjbFLB9GI3ct8R/k0HICdFqeqBVPLdsnD/LNSK8RvwjRc
genctSwHO9iflVrD+83XfVvGFOnKKPbfUT7Nv8YUQaahTky/2BEgiTxOQlnJfcePBE+aSaemeNGr
RDvgKu0PWlbOZHoZ1zROtU9ZsdBxHIuz0fXoEhY0qMJviINAtbcfjOUVi5VBC7UYt0SPG+QyWBNX
4nzTpaiJdICUeKsMGFF+SzIgastt1XUk/5o5miEgkKOnFRczbT/ElbfTO8pHSNpPMymVJz3Ixo3m
oF6DDb11RdBteyPUDgGt0m04tgSBTc5XpBJk9pCnss58fqCex30+7nRgocXoHswiQOA1tMuNux2K
MqfEohpN6S71+qcarON6QSOzw3WAfqpNvCtt7+3SOh/rItoIv32py+lgOSD8F62zIY2QsNyHhyWB
Ge5L4kvhwls3y7NhJdmOc6lZ65QwiNR0AWy4g04c8Gg9YvT/3gIW1GZy85qk6vc5OpL9qDm/d/b8
iVl88zCG7pOwmuqRKCcP31K5Hes0f5rtDnxkS9JQmSCRK7vYfh6rBBmH231qveAn+BgEeKmf7yYT
BQBU8Gob9866xviUkiJ9EH6P45R07sOUoOYYxv7BtsIrKKrhmBCgAXnIOpXl9LMsx5QeqPZZi/Vb
i1X4ObcnxIxpG74UcbPrXGdaR7VVXZEhGCtR4VlOCv0naIvxHEcE73U+GcWke26CicyaUCcYr16W
DzXTkjU2aXRpJT3ZPCTF+F2H5G9QqNIe+Q6Eqk5kx6HpQGsDF6MhWyLvT+R8sSilB63zUkhosx70
B5tZ1TaasplB7hAcbfRGW943yrPkq24X0M4p0SOcSIg5Eu3jgFyFLp/hbpyx3I/pYDy5BTfCdhnM
W42Uwg8/GCXiW6bS4cmtBmBhOkUpnAh4NvqdMIp4P/bGQ4bq/Fihjfa1LkcuP63DsXb3XgNMBi1f
vDG1CoSHjz4jKba61rYPZd7uoxlFtpP1VB667Ltbpd/cYWk/taTj+Yv7ypjUfo4qg17q+JXxVbgZ
Wk5VP3SAJprlI2Enz61F/dbs6YXSQhcfmqxEDWzSMXW63H/59x84eWq/fuIWXSYuQthPCdW2f23y
VBBPQ8hPxYuLQVOa9F3KTfMWVKd5NUOohYH9qQij8JFedFqRBzJrN+6cWMU1bYOvGz3BDE2gIozc
7gtwFNlQHEwjh3xC8iKT3muMJgxLJ9T6TC6oP1ODCmc6O9VonBJmNxQOe/zuiXkzkhLBU+ud4un3
kCS/U1YNqH0175BkMZESTEv0GCDX4pHDqAUrog3jj6IqjTOfUkGAjLn3kBCeMqQI4K/gEHnBa2hN
SCvqIj45FcUFZA7D2o1B7C1u9QUI4SXLqmKf94u2t2DlVgtyewZT29oHlzx41ZcYqv/NGRlRO14O
vs78UTj9ZWyEcXC5uM0mdgII3fW6LpLydQ6hAgQmPnZCeTuLjHXTBAHiTdUuSioEYYmOiSGEnTDP
kLVG9PVxVJqUnyMLBTzMGd15yEjGIZXTpszW2ftIjEeSttCJl86uqYYA4bP/mdnJ93KJL2kEL6uy
PkJ0il9sa0Cnydglg++yDs0U10P0TIyaB2uDjAhtJOZD70P9kPv9nkEhlL2iuRR622ySTHvAXRKv
0mSxz4SmfXSK5bG3xnqntwRnUmEXEOrjEQuClx7iuK1XSNxIRVrms75gBRBxLzX09aHOUutB5mU2
83jWIo87ycBPehmqGde9vkLchyGVWog3hv3R0mBg+Ig+h0yfdmjsvFNhpjGGVkSri23ZL57XHxha
zVhQwyvohHzPD/1H56SC7sMAa0BgLoFE9b0A+HPIs0acYn2DYkS/cl6tPdhhQizppbYBHid6de65
mAgEdwANZuJKyaoN6jDc1e2SPk7zk0nJj54/At8iQKEd28u2n+0Ksa1bXdXCLaoV5gRK3/xnq7BI
UdPldrHy7e5qZcG8WUacLCIOd3rfpDujoo/gifTQF7gQZrvdawEj2GIU0yGBA74ekjA9meBmRxGa
e2uxWnCZLrenNLxEI3dH4VXoYNrvfRON/4mMbf71wmvjTBdMPHRMOmgDBMGKf73winDATzC42nOS
NTaUI8NZiaL2V76b+JvBXo5gapqntPbQ3Y3epnF7op1hGGhufOTH0m518B/nKUaZtaCBdvNieEWt
Xq0Nbu/HIZx+kAptv8T5KWAy0/fTpbWxc9j1ySs0Z681YO7wIHQnrUPtHJnoj73q8+RbMN+WqT+O
NmeyFkodL7meFz/M4q3j7qNHHU/AVoSkdPNzBN0M0bFs2w7UrqFtLbP4h4MT6QyO0IOiY9D/qoLh
vAjhEBlazOuwuNRQNXZlA97RIkCOQLI42YLdQOq29kXw+5Sb4SHXrfzctNamJ/sGxwVz28wVV6T0
xXbUKKrbpj1fKt4ekT051TM/rItZGfg7dGizSU+9t3Qya99pbr7ppy7fdWSpQCHVoBDN+uuQR1+H
Kv7dQfKxF4AV0QSEZ+k9RIGFWtae7XNLRnbUOcuuAD25dS0b7XBcjKemRWNFSAzxKJl2dnwhpEKW
ZJ+gQ69jdNZ1LEw0lXOu4xiaGZfZaXiOQ75eCCXjxpmyhAsA0uCGb1TE46H1q/TaTY5AvEu6UhmO
6cUL0x/M8Z19PT/HGtlvFuQh2Fda+ywSvb/ARPxgFusAEtfFKLw9vYT80i9ueFOLwzT0P//9zcuR
J+U7bDonrQllwdU9wLo2MAYZIP9u2DvWRquFSxM8t8Hkb/wh9M+BU/nnpRPtQbfEa9XkB01bpufB
xiXmz1fL3sEFIB88XupvemDuAZGlNGJghQ+CWkssSrEj53u65GPaUVB4JoA2OU3oz/Zp4z2heZu/
eAVsMuAP0XOVu5QEfGi5VgfpCD7n1vbEACJQ5ld7zYDEPZ+udcm1zESGuVviKbuIsIeM64zBnj8D
TJ6U3drpsp1a8MutSUzXUxG43oVsmnbtFL270jpLf7aDrGEQzZfmNPqrj2B+cRfjQO4NDjQLJC7J
Y2jgultC9ovElbt71243ddxru3//wVu/KkP44GHoE2rgoD9xUaj89YMHVkCqVhS6z5mzkFiUGNND
XXH1/Gz1S3ArJn/Z61YUYgW0cT+g4iIWFFhBf6lo3KAP15LnvCRZyIZFSEVsN8eps+nT6lUPdBT8
NVarxhr8B62DoI0XDUWgYT/QeoYjHGVng5HBMSjJbPS4ZKxF2bpE/0g6rT1UQHXM9ANZaOAPvS9N
EZWEtEcRPd2guDggqD1u5y+kgrebRc/CHaPko2YREvrvPyMgvf/v2Ul0iGvArHXxGv36IY15EzeL
NdrPjBG5YyapeIyNpxYG3qnBCb3nPT+DjCAyZJggiPfLxHQlGdb1YFjHfOBSR5RSsU/bvmPsO43r
OcgZ1loY2Cq3qrdF6htAnY0zbe3lqvtFv8Id0nDdxtLkVTGpgl18devkE31J61C2ULiwlrhVuSM0
yTiOAhUq7PRd5+SYHlv3d4BBNqUNUM+u366ayfSPlamfF2prl2HIN0blzSusHMuuYsS4IXR+2hhe
Mj9kOLpwCg46yRLtTiOHGXRbif2qKwgw0DHWtAFC3LnANOKlD0kYR581w7YPRfxp0PrmgjNhN/cp
OeqOGeKQiqwPujFXazNdnHPeVibs5JkLySkMaU8lMXliCH2HVTSM415MO0uDxFO3BnL1KiEgs7Y/
OyM/y5G5zhaTFPFTIOZkfCCM59whBqxwjHN5FAYdWwR52kFj0HQzrDHeaj4J6lqX5dexmddUVqWl
zcHhkfXPMcGqWhe4q7qrnQcKTADjYz0CPBd/7umFXnKESWaZ/i6mqfvmpWIN639Z1XbgHXLGhCND
8VswmD+Gdg00FvbrHGQbSEFU+PvG2qs7kBUVN8JB60up1w/07x8z1MePTa01RJxm5dYSmwVn4INl
j8da1xwASsa6dEsDQgBtMI2EKaBEp0oyRYsmfDXT3F6hdp6fiGwFmKWkTJhMO8/4OE7+Mc2adlNM
2sysUyMgR8S4WIei3XWaV5wTz7111cdc5Mkj2WMPpQCUJWx/WhctV54w3+OnMM/tRHBFDaJ3tGJ/
nWbjP1yjdzfoO8MdgXb6ahZ5+sHE8w2DERtMiNG7zeKV2vTCdu/myXezzEvceIzi+Ekx7RWQnjy/
5pzhY7cycWG0BDtj7F5MWiO7aMbk5Xahv5qnUL/y4Xpv4sZ/mVzCxezXX7FvWkxHDc+2VcHmlxmp
Vxh536ZD/WyTb4i3y082ld27p5aKygM3pefF4dJvN4X16Kbai4gCm94sQLtsnOr9HMiQ3MRhRMHs
bjLt5mwmFkye4KblxZMlcMPYgAJEtzzpIokOMQ4Sig2R+OgDYl3HHrJ+Yu+KfSkAYSWevddb7tvq
Oms2nWR4t+ORRHu+ibAfH700+DF4w7Oemf6HMCzwunXeA+VQ5NVG0uwCCii0jRtvaxPFgiPHm/aM
cPUN1Rkk8KWR7Ujaw6CmOcEhMBBGTZEDDFoLuhUxkrtGm72zBsrxIahLzBHgRcEl1AVvHBaPdm+e
tTkOmDoRJ2cXYf/FrdB9IMT74BgEnGWhHm3rCXdSUT0NRWdTkCmjj+ZSQ9OJed9Mm5IPefDi+PJo
fdGu5JdkR99qs2MP03xVB1zddDd8QtamXwMfBHiumxdoYTFNgIbKh21+ah2sPtEs4BRC7D0OkZVv
wllHLdC73/MyLJ7DXnfWbRSHZ9fUwMyWh8I3x7MhhzMheh8qN767qYYJezZDpueOPntHDWHf+lO3
im3uXHHRH82UCd1kLIzmaY7usmzYFwz2VrmbBw+ihvSl6VTWCSsluiQiW7DrtOIBOBN1jVF7jYeS
aOWgQlI1G1zj4OXBflie4aDZRJZ8IPygPtsl6XlBAGgkKBPwYE5EgmtEXmM+Qjfr/XAXYICkmOw0
nDp13W29qk8PmR+i9wW4BzI1X8nY+03Ww1jFvOStysxnDtsGlyFx5ic+h43dpt9HwH0vpdOle7s0
w1NMbPGjQ4lbCiPWHWCj74b1yB03+Kbhw9iQciYuoTFmR6yTxCb4wTnACvIQezH4vz77mBn27xRs
jGstt7raP/vh8lzXRGlkFDM/ZEWXbkMIVjsnfs1bTTy2emvegshEuNSQaui1ekGRH/zZEPnpM8mk
1O5Lpt9W+pMk5d+d2nOekldhauEJQAJRkYcuMcsn8o7jDodl1zTeOcrQ84cutNR5QCtNewwrx5IB
FgXRv9WSrNynI/MubgOvgDycTdRxr0xD09kEhY5Vgvvv1OZE4C55/CGbRUW2WJHAFCw+VmHZ73vZ
sar0D4PZMOQpzRg5UH6om2u3hOVlCW1v15XdDwNa5HnOiR1wpRBvSeNdaETxg04M4tMYdkeEOM4u
tLSCy2s1v6YBpx2Doyjqls/1NHPypEOxyW0SNmau4pccD9bBKr5UU07n0HHdg0jsC43T8kZGI8RQ
UAQ3Mthe+o48hMyvtR0iiey69PWw8gPKk0M8MSbT2vkU9smnIhb2lsDKATO/n+/zYoQCHcLstoUR
fc5BVa+h/7locypqDs0P6hTiIQrxfU9xnCKDiZad74J8tQZLZvAaZIt23odDwdjomdHKUSsW4+JZ
0cck6LRtFZKl0zUH5CwJZTA7PzvVzDCQ+ROMTys45JrX7oxGWosTY3gmHzvX7RJSZBuRvxZhS8yb
4DbZFE6tociOeUjeck9G74lA3YYPKsazaYyE4bWx4KozDpuuHl/QfWZX4c3T3hxm9HfSpyiHzbP9
rcuq5sjk/WUJYCqAjUr2hTaLB1ztoLAJhEy+ZwloG8WeRQC4WrTB29CsBMhVtmu478FFG+vlYRwI
2fEreMqDZTGY1Q2s4Ib5xS3cAzizL8h2xEHP5+noGwwS0i5x1mnsjg9GUn9dKBZvdTPXV4M3PtND
8PnQ/Bs/FqIH9R5YN5wJak3mT0z2IAInY/5kzcUjMZcCnUvNNc1Km+e0cXa+/2r4bfHZo3a+6TIb
Ck7UtweHsfvbnfJ/naX/1FnybYYE/9oG8H+a9FvRfmv/0lpSz/lnZ8nzfyOKzHJpFFn+XyPkfOs3
x3B8ZrfMpW3P9un7/EETdH6zdU/GhfmmaROtxhTtjwg5E4cA4xXfk4lrQAD/K5ygMIQc4rybZhsG
LwdqFaQhQ3LLdmT36d00u8YuZ1Wit4525nlrE7TtJszbcxTbr5lF/aenyLUdHQvK0c5lxmoaztHx
my/uVOvbHqnugR/Gi+fkX1oyTDfO4jWY7PltGDjMfJxOZT7GR3Ppp60wY4cRYrbxwmuvz9M2Efmw
SQJaJkPvfgrnZNr7WgJtpd1UYeqduhDOiO0uV/D9yUTAPbFOKB0RGwozZZhlrqvU+J0osiCh0Esn
fqB1oJMF7OJRzg1zWNWl+zMdTOeFuia1N2sjsDA9wgI/ZG2HBbTHWl/5zGiSSbf3eLrIJ7AmwkEc
fevO0c0qfHHMdFzW+ddjU0UfsfFC2ai9eUM3GW7oYj3kXrnckjihlcP8b9M+Rc7YXTQvIfDKxVle
En57KLMT8+DkGJdJfFuorcSjX61LkUyPdvnICFUSsHvGMHpuYMYlZsbKA9oSffmPwnb/Ebhmtq+b
8rPPSJtU8KI4j8t5XhaGH2Whr/WMsvGDMTBcLHvsuQHhM017bSleMgs1924yv465eMlxkjIjiT75
S51spy5lZpZrBV8r7rtl/Blk02PHdTdLMPvWespEdsDsFQ8VJbU8P6R9bJ3BSq/sWvcfXUZu6wW3
7dgLYoEt41NAMQSYsE5URRrsgjDeNY5T7+ju7PJaK3eWz9y4HO2rbXg7rw73CdW2oYSxXkWgsKlV
gQhupnBvpAx6dKJsIQtFVPJs/0NlM9Orm6bZE3BIjkiVHJax+Frq6TPB8Ue3rb42Hv35OvehF2vg
aNqOASTuNqqYfvsgQuQwSWqtHSeCf6QXX2vt4FPa+Ngme7LZNiIsvid1t+6j6Zm6Bm1+aPBoDuGN
T18jSNfrjE7nmFugJHSg9j2psTQdDp3jfdZhI++yZki3nW/80Or4I5gaopjo8HjUwlEMryi5fLOm
5IvlMft3er7d2i7pIEGdoARXwDah5xFrmnvIQ3HNS25S6DuDM9qgtMLeJ1Jae+gX0hW4yC96Ff9j
EUTgCGLyqLhbuxFsQQe+hIYHQdjMW+jmJPy54bdBILBKmZUkIXE3+fwZie5B5M5+Ft1mrJmjdG1I
wEs+HEztHzY+k+d2sr8PMTXNtAgPSdH+IPhl3BDyQ3vGF0/t6L1k0WBuX8vEq3YFfzVNEIcQ5Wxc
T71za1JzjZnZaP14o7l1QU5Sch4smAJmUpabAMqS0fZSc8H1gzJPLcyvkAXIJw9GC50+qX1Vg+Yr
BTFgU3/AcYv+87l0xmHvLIOD8ih+jfpkUzgWDA9+0JHIXivd+gJKeh013TlkgOBXRDnp27Ecsa88
0zq9GrH3nPCL6zzvYsfigSYwkyd7oBXgy7CcAeN6NjZ7gfJU87TjkLmYE/2tFVKiqfsEwX7dw4Wn
tbqgx4r0/LsYMBPOeX6j2+tt5yz+EGoR4kcxXkPklKucaNxNTr8JtmLag6oYfxJ1Na20DEZST7sI
ir+pNcnJ06yvbRZFD1bTHIMvtTPJtHQibaykh8MUk1owoco2OvsnJA5UwtkUnMNnrwqQ6QS19mKJ
kyvcH+Tfers8SaxtnGf8dLqcIq8VbfWwTik9D0eAI4j3aIJNCOGVR4J7AKe5BVi+hBCzxvj4ZSzm
52kC0s2PcjxWzDcSco+uCWIA/huKCiYnqDlM11B0pPBVtGiIDyDlEms7IfSSkDeAcMb3O2EZmL6O
pJNtdPg82OF/t+JrYzc/oBLQxgLrQLOu2JRtlu8Y5hh7vjXKjNku75NHDEXZbk6TApECbaw8QATB
fHRltLpPa7shPxcxxJiGMUUtLb50y7x2uPoc0oyMruwHetuU9m6JOca7CTT6qyXT9Y2fCm9dZy71
3H7YamTAnvsxfBZdqWGK1wbCDMRatzdDpV1nHXy1ifhyHWP+DivDObk59MDZabP9ZHNmEJuQB+01
wpy0RX9B5ytrYpr9ibbv5nlr+EyDmG9rayMq43U2RuGuq/PXwC50bmYT4SVtvDWDEUDR4DiUphOx
KWPeIWqynciF9m0yMnGASsItFsrY1u+Kx2GiexlTS/bH7mGCGcZMZvoMvFw/Tv1nrSvaNTEK5aYs
4FMQdbUGveRBO0qdVZw+NmH4f9k7k+XGlS3L/kr9AJ4Bjn5KgD2pLtSFJjBJNwJ9D4cD+PpcYNz3
btagLC3nNaFJIYVEkYD78XP2Xts6sxiwKBPWEaRC7W14WUHvsOL5BAJO+T6bOxKqOsj+hWm/enX8
2joEErRjpwHOKuPQsCtzk0V1syPczUEsdkcKo7lHqhGHyuHsLeL8kxDLl6zuAPt7hx6ZQCgJYyRC
aDua6lABgz8IdC8kRXGUc0Zc36SqW1N7X41LsbX9U2z2Lb12Qq+wocSwWE6RZx66ioe8SVGMKsJo
DP91dJKX1Pfgb5mkp/h0qU36K814AVTDU5Ux7yy5OxsMkR0xQES2ReyqaFr5rTQt2IEIaW9f4dPU
oRP5EUH0fGOzaC7wJtBVkThVOenhlbh3Bp6jxkKCxSjVDunKqNOG7uq0dFLyaH6cS+cDUN3CNamO
S2r4ZztW4UQKED3WGUYkN3IN34cZaHKNMueSzuXA2Awlok56bxWlIUrYT5KLykycmRiAqm+s377Z
cOXPO8CU/UvSdifOqKy5eA8m5dchTRQ9lFpyjxq9uBqgimNuPnsyr9FiHgwkJ0ePqsmreUFT6TPt
jn75w1uZ2eR82bSMdJUfksEMoqkgjB7M0lZz5wf7Xs5ceLnRfjg6kVyaYoMGmLJxWczCrGuwUhD5
mcs8JfSqDlUkO9YW66vjRgwLXb6P9BTQnjJilYUTLu+uPnzMtVVedOj5NdXbuSjnfgcHPj6DDvzg
pNTsWjoC3Ln5c6ZpfuCuu7aMo5YRuu6TYw4MJrJG0gn7KDTL/n0honSfoHxxjQk5bfyMyzrZ6eUv
0eY9m6FN6mF/jFTxyQmyDnv6KBxrYYdqLotVn/YZwsDlyGnskRnqFNgFlWBqzW9zitjP7aEjVAAb
NohMtU2lgwnlDoNUOIhj1kF/iaQRBYDnGUYnBjO+djouysaMSLOC5nR09NwlDeploWaiKXmkCpQc
Ao80DiEjzhqXqImBcSxNpl3rOKVf0nCwjRKfUC4Q0/sHiaE3KM0GPqOZfBY5gs+8RpS7eHfsS9PW
rc05jF1n4IrkAiUr5U2A7Frk8ziNfhD1Sr8WLoz7zN2NyBkI2BPvtts228qx0WX105+aK9fSEB8K
L3XWc9VGp15DK9QgjrFRn5Wec2lMNzvSlEKSrLcG8RZUFqTqEhNANmBmm2moy5x89maLj/3eVww9
zWHmKbX601I0hyHqnpLUjAN7oWMFNzZEwrHpsLJLgxafHGaSBZtml1VRwXHZoZRQbqiNrRsq6Y+H
AuEEPV3ByCQvg3Jy/C1KleLoWDr4/veC2mU/ZtkQ4nUbry7BtkbZfskobsOuir/SRW7FSKqakRE/
Ma0gtayYCIWLfToDthuUYvxt9Byk4wqIhItnGyIkQRkWLV/KNotyk1ITLtPPsVbmnfqtzOZzTpxd
W5vXUgCHTQuoF4k031s4UTIfsLNkw6nBuMTiRkpFm3oQ7Jghi02P3IzObOMyslBE50mpY0tanlyY
JmFRdtnOdFG299NzPjYSbSusJnuwgD9NnsmpA+hNp+NVctz8qa9Z3m0t+4F03g6zgbBKf6AEL0X2
mer6PfQYyk1Si3LXD9LCh1TokBRVHd2/PDdmNi6NDWEO3Ccd2W4KEEsxnuvyryXxtQ0TOHfjeN6Z
k6v+PKsjQnnYElW3S+v+m1rpg0qvmsBe1jWNcBQ1oZ0jlOlm2W+HicA9gSitFnHEnLOGcAZUayOc
djs6IyMDKFElqBWdY0sIcvFCV/eYGdK5Sig4tKei7wXh125mz5G0/LZVVtLn7Xfkm2kYWwEzmbsc
O/mOkDmYvUlC8VUM95ZFn3cZPZY4cjvyWjvn3IDHzhT3CTl3QZwNb16CYjcfsw+kwECmtAY8GWjH
snXo/9vVSJKwOoND9B/lnF21xJfHyYX9FXuwNqVKA7NbDl1D18YsfowtS6ljXBnocET0R2dNdd4W
uX4f9zskTsPeivoLmnyOMZ1J6IlwjiNZRlEaHbWcyZbXmq+xu1IbJUI3urT6hj0UfY2zccezI+7H
mFqC4CmcYZMTxJ2ebklgCWNbY8yy15Fu0xcbrS0sRRAkXMg7K4rCTuv3eap9Zcogy8+GlhZhLt8w
vUgDDjsoEdyE8Y8en6ztwGF+mBPMjqvtE8sdyVpcYjQLiZSiEAtyMK5ez4SgrXKT06qXBWynv6EO
3CW9u8uMxN/XeTMFxDL9JFD2zdCj4Qegmye9Inoxaw4FWIIgi1/cincuT4GexRzZq5mzSftkMeMM
/GXE+OFEThg3tGj15pOGGqy/NPd3Tk+VhWE2ZORiBUWdP/vueAHv2h1qaT0jYiAlq2P8DNZR6s94
EDb9xByrlbAUEyM5Y3Qh7LNE6OJ77es8kww5z0OzjVP7S+vtlybLeNvFu2+XJNZnHfseZZRphHZi
IAxRWcrMtJ53LePtsSB4MqeZKfvZ3CQ2idw5arSx/jn0BNDXqT7uhPpQaMHONUtBWnnePkvED0JE
A0LKm2fyWUddANRzGAp1+gOqNDccl4E9Lw8nzL/oCHs6kdk3gr23zGttFCm0exnZbNgvJ+M3dOuP
WEYnb9B3Vre0xIrSHhW92orSFEFkSCaZzhxoNvdwojDx8BzRVpE1R5Q5mVlsUTFMzhX7NyNkUAh8
FpXdubr6S1a/hfL9sCYVZ6NLGUSERwW2UmhttTaYHKRmS0QPdhncXeVMxraMMyiT9Z2LFOIx0gDk
uVN3yoUJwMnQNpr0rvhgt5zeNBDbQNxsz3sqoi46YAMImGs19Ad0jqezVIdZOmFdDJfBshfWVHpU
fVLtXE9/Fug2j565vOH/qbU8CsqMxaWOkEYDyzwMVDxOZtCCVoCguhgabec1d9Fal8QR5yazqK6G
DT548Mih7ib9tRn9l87kTnOGV0YQC4ph8a3qmH/AxD5b7UV5VA4SMtDVoatlC3S6Tfk8MnNS6UqI
GyX3Zpn9mBKQOlVCWybIivhHsSY3DOV8HVpaQ0MzI/jRdfFULel7LvT+CeN+id5UfS72XvVZc3RN
890xp+A6+MOPdEmeF9NjFNOzgKUWg4rV79RL3us/H94+z8q/IDrWRy0dskOrLdumw0hyezAcb+9w
z+1vn90sua1RMbuyogfBiH0uXf0YJZV/EgUh8JHU78dUxxFZymNfWiQ7r05Pe2Z8zdXEh6rw9gO9
t31ipKxkuTz8Mdx35GMV8URQrNOPjwnA27lVvysTyiTas24bi+Shd8Wr7JmpNN6qKeV4Z4zQ8wZW
5G+lPTiJLb9U0RzbwmcQ1tvVmag6J9Cl09HiUGQ8k03JM5tYmNqC1zPuvh13OjoaSc+ZjUYXVcmW
V7raGiUGTUPk9+vtumHWNG+1H7qLZEDX1YMZuVdNkRXPeVaGadwc9UHSBDJSjnQ6DOhhfoq0eqI4
IQGxGJ5I3P1mKYLNZjpXyytPuSo+HKXu6lhTYa1BmsjjO+Geu9R6UaaX75dU6uDtItKoubQbr9wm
PkhqXf+A9gcyRI46V4jXb2ZPPBW+J0JIAj/ZHuByD6c2y/pNmZFXxBj7EjUICx0tR6OOAi10C+8u
H5yfZK2+N3D42qbp6QbBCJwYrZM2lcJ+Zn5kIAdt18CzsRBc9CwrSwP22QkBfqIkl353BfjGSAUV
GP3ZCKGJsUog+zt31s2DXVQ/Fm1LSfY42lq+J8oEppE7vpdmErhmFG9UWYJqRgdSpFm8IRwacU6Q
u+CDN167RCBZ8zPthDvLFJd5ZpxqryZA5ZsDmHEyyvSbMfA/DzfHs7l+i1j/zU7IhdLMqQpuaQNq
Kset8LTvpiwELuj4vudSItWVz6K2fOlL7ysd6Zq0PTTFpUA9c7s5/lASkEuyyPSBV0jkFWlungbc
bLhUK5+g+AIFpDm17zdGg1rW9IIbL2FcUYG95bBSrU9Lmxa1TxfOfjeb9u2pDjfPkKsSb58i84zH
/KO2lscuo+T/xzL/J6Xgn88N3ijiDZLj7SneHuZq4nX7cz+Lg0U7/VhzMhpMfGYohLrVvPmHzgGa
gLl91F3jXmQAcVaeB6fN9jh4b7eb0XTpaMG+P9ygFbcfSRr9v3/6+rvR4tIgjb0SeiS/pNCqEtUN
L4ftSkALt9fh9nm1GgBdMT8h2//yR3i0Ce0T1fPu2rLbR8nKqbghK6abAYrzGKZtnhGHsVidLB9T
SZoPe201oN+e6W0VuX1a45IMvPXc1K2r2u2pd2bx3rJbscVAlfBBfktntA7MW4ZDFdVbz2X5TaSi
bBTyEYK4tZtufJGpLCF+TCvMR/PJhGwr/4lJxRqVYBGLA6eCGow1ofT95pBkC20pzOFzOWl70+lR
l6eZfsYjYp2NTnIimxK19btcnfQYUcbQuU5Y3syAyQoyuP0eMpY5yxTE3sr/QCGgykBuBrrhaIRK
BTQX5+awVhi39TdPxHDyq/5uAGbDW9jQ8r/Z/td83Bvy4UZ7+Af5oKfa70WHMDBXa8KQgNlNHjSC
1dWe9s+DWFNcqNNdkhdBBMhmzaW5IR9WPAGasB7pwwqZYawPkqCv4EtKk0Iv3UJJPjZzm3DCsH+V
sRSnsrDvPDoFO3112t0ekDrWW3vglndX453ZtB4iAnOCY+KjUcCWh/WiYLVZg6l6SnUOVytlP9rn
eFvOExtbaAycem434+2hWa/n20cIhrrDEA+h1q2ZTTceRdzCork9LOul8S0dyS5ryNo8xfh6TtJ5
0atsON7eB7H64f+8I3RzPKF9a6PNUdBJv1pF9DZHveXSW/jS7Tjr9rG+vCBYcUM7Le9nzQPMtz60
abKTmph3fZ+8MpY2r5M3//01o9P2duaQajzV9qWIxMigmOSlhgNTSUfi4nh0ugpyrW/fAEm2h7S3
qkb4mlGqS+9Ev5UFs8Vs8SR0at7r+ThshIpHaxOTTrg3udFgEVfl3Qj+dSz8Hi9qsTPGrmaBiuzk
2gKj39gTIQcKafZlwhdD9+oHvQU6uB1FkliftN4x44JQOgZkPotrMnEs1UY+1awFIqdkezTlZXCt
84jzKF/Kq/QL2heAva/R/LuWRkJqaE8PiYYbMZxzfky77ODFjr7LBk7PSs2oabjEjStLpsBzhCpM
eAwUoAFcElBQB9lqRBCOxW7giAVlWfvZxi6nqYwuZ12evagChSvhbYakYD/qfk/U4FR+kLRHwLhe
vMt2UciZuBgM5X2nXflQrizvuR+zvWypsfVL6jUw7J30gsEP7T+kvY2YGzt0jD7jeJLEzDXnLg0Y
tpfnfx7cSTgb01sMxOAXMboQrDz/kcatXpP21xYItOeglstADRIjm0CXQ8ppHdqzECcPQQulEB9Z
mdhqhnAO5NGXZ3Pxij8PAKVpAsFWh239a5oxFSV2uU19wO71HIuTYZkEaa4ftevD7aN/vpD0jThN
EakzORPT4PYFPbGo/hob/e9/fsDtp9y+2TLS157++u6mGhwt4ZxEnfUQ4tcPfdfQDrOFtkKzEZWD
o1//9Z+HTtXun0+rbs3mtcs8MEaTEm1yTxVOC+I5152EPvkJS5FHBJqAC1vqhw43REFFOPdcnKqF
EjZ2wxfNlTX5wMiDUu19FSXnZuaO8RsTW+CJ96WHNIeXW2fjPDasqmqGpVOiA6QprxyAdDmCrRlX
bqamsIc9GxiROlqCdW3Q8npnswpsTNv4thOd27t/S4fiF92VAInTuwmjJTDB98oa12LOGTf3/DeV
e1EAVxQJnnmg3Srvqij5q2isaDNhiAtM1TB667Zi1QmtPUxARMUHAOtsVvQx6KSNDikSmii+J71t
tyYvGerKbxh7MLCHrT+Zzzh3rJnGeGqTJTRY8wtbtiBtcgB3rVZtFkHTHoMvz0HS3w2cs1GTEbm5
b5P0OdELUDmDZ+OX8rZTXb7h89lFpqDzaEo2WVY8OwG/3SNMG2zabVX2AH7qFBUkULR58jyWH8Qa
eKxr9+aM78bTy/taaGQflNFLNKw3OxobqwBuWzVHo5roDrUUCxjqwV7BXML4cufR1jY6h7s+wl2N
9Pq8tmXXqt80m9+u1jD8cg9Omz2Ys2WHOK8Z4BTDFzuD2nniHpnfiTn+w1RPezDb7+3MjM0vngcG
p1xY3DEQ1FT13CGt2UQpuPul5gpgpdz7/uSAFgWpb5IkvvDDRrqLpNzzGuGy65uajjFBDd1W762z
y6IY2yiYcOYszXxX5sB8i2f8eF04miBeWQC5g6MtmOExEKjREZzr1zaKfg4Gbcq0XSPMj5M38fqk
nw2TALdMdnXV3hU10xztQRPNKWJOggf3sY3CQZI4A3fmDpv/xkjdYzL5f41udddGGSOFMf1EuIH7
dCsbE1d++hh5Xh7kvbn1a/CdjYGC0u8CjWydktwOBQJa0jPwxr1By6/OtI0FfMq2xIVGIHBCD91r
NO6lak6jqW+ZQlxon1sA44vfmhgPac+7anffU7NcvapAVBufexG/ggD6YTgX+Fx/deZdXhJYT//v
x6RorjFAPraTn51nzZlC2yEnC+mjceZuN863j24P0ozFefZYS8sk+2gWsh5md8XJgcbaIUJ4E3ZU
bzIyVOj0JwmT9WSDR01tmDm03ONS33s9+R1gPTyqtxvhR1/jkBAyYra/fd737hKmNVW3EgN0gokg
AEx0G6msljMcK6+Kc/NnQu2xKXAGcRRiDreeM+lV8GYOdEtP3fogEqyaSTNn3J19t10RBFLLkFKC
sgA22J0Mn3Ns6gApvzEZbg+u6z725dLBUaZ1vIGoW59mz2zAy0xfzqJnQVFyiHHXqLNxBEccufM+
aaJVTlBvkMWDErt9cbonmQLm/npSMdaH6Vahlfo4BCWtZtjpGdIT/GZZxr1CwMy8aS2D7bDiHs4N
8G8aZEW2ObZIVA4k4C4Q38oc41hiK5xAS4oAdtIrJrogKuL1oeTIc9I/bvyBYdF+eBV/SaWtW97t
m1Yo9iEhoTYR/4aBcFgDMHaDXuD9jY5TtzVy0Nq9F7+JWxhcma75hfb6F09/qkeGQZZElaEVLlar
KabYExKrgrai18wepsZo1cAW//m8MsA4IXnc/2GP/PPrs/WJMNhj0s3asgaSlrnlBU4bOWiQ9b9D
Sm8f3R7w8lxqbn3qIx82nindw+Qm26hYfppWP3ByrV7t0UjP7AUGLTiaTKQXMKSrzWhTSfmu91BY
zHEdFmJIdCTmjBtZJHbNhSw2myGQY7AbrQ/xwg0bawim6Q3D5+TBTtytF2nZYbj9hT25soDTFS6J
PhMBSUi0sQzs2mljvhQay+J2KshIMty6C5tOZ52WI2lJa60NWobjRurE275nReVD/rFYISlq+Nv2
+//Fev+DWI8+nA7F9v+t1nv71Q//5zXt4rRKP/+7ZO/v//m3Zs91/7W6ngxMXp7jG9bqqv4b3euJ
fznw6RnXk1p9iwD+j2bP0v/lmLqhuxjcHRNKL16Df2v23H+R17sSfx0fY5rv/K/QvcI2Vuvbf9Ps
WZ7puDciBaI9y0dx939r9uLZUmg84uSoNBtctKh/lWPbB0Kl9707dGdlmsW2aGowT1J+Qjwpj7N2
yZUh70b64ZYD3GHMkP/uU7kAxKwQe9lWSRa2ws/huJ9pBp19XW5q+HmEmjIVy9sm2hdZgtQijq6p
Qz23OOGsnwSmhqCLSQCRhL4TvrS8qU9EkeAYJNM6uRw82Sjs7s2BYDlwYXWO45h53QhLHWvAsfOm
+oiQtgzHWaN0pwHqxkl5sTy1yxy2TSMCCR4Xy0Ut4ODdHIVi0t6X46Jt6F8EBWVVkgO3L7BX+wnJ
FAAlrrgdEA1ko7M1xA+ZlHj6cznugCReC91cHianpvE8O9a27Ylo6Ac2cGNmxW2Gxt/ijupQSiQl
pnEc+nT29G2R5sSmielHLhF922nY0RgAYdEifJGf3Uy+g5UO832GZTAshEtrE12QnNTWmZtrpyCw
uilkeKclV8TACrEhpqgN43W20sp0p7C3ogeHGyGaeAdkZ3pm7XoqvT7owVET3TOg9rL7K9jTjXEo
G/HcDKO66In2jO6TAVD/Sl//0bY6EuOYRDrGxunmTdW1aEneFpFuUn/ecjw4q8a/d+rlOkr/Bc/Y
p1VFtAxmuSHXZzcQvIZFClk+XzULhD/QKdc56Afu8jrA+BEHwArGjW5Yd5RaDAScod+RjHk2p8kA
TAvlTkuMA33JE/sAYxWKIVBPxdnTx6sY9XemhfllmYXHeNZgGmMC6QMMuUmFFoUkVmAqzC1jn41L
E0JHkWFEBjJ+9n5HPDILaS/Gbc0Fvhnssg/01rXPkkia98Uk0atak8Q6Lri4JlWNEUJjLAqBGSqo
WcT7ogRR4E3fQxk/66JsdgbsKXD9+VV0mKci3XxqDHHJI/tRFP59nSdx0KoPK2Zw3hnZe9sk3X1H
23ZKF3XQTLrQOS5OO528rSxpEmu9v0s7PNaTlierpIMhJP0EVRn7nBRsXklYhSOaCUv5e3OWc8gE
KSESR1N79A3bUso3UaC/IPsj28qkCy3b5TabkGeAH2WoFV2iTntEs8KYtO3uE1Ndo77bGyBMQgJj
wJCU9bYoXW9rpMmPvCdcel58pCXI1trGvRussr266bgbh0G9JM+WaJ7S7olUPW1fW6gs9Wb5Kxtw
sFW1+Mv22rsomnd+RSiQYfXlXhZdEVDnyM28dEC5vCF5V/ZDVCA88KdUY25FyYuT7pCQdZPm71n2
1Nr4wShkw9FlymXi+HS7rMVEAJ15fquM6desjXi+R/sO4RsqgE7sXKgLte3NuyU36jCZxod5bQvI
2q4C8rCGTSfRISl5MPA/7B0SPTrsa74ePfbjfQQmbNv5jMyIsnArImDN3DED0SBVxdnZBuNiT2Fc
Myn2bc6SSaof9P7Tn9HUGv3nNMkydHU3nGP9U1/WNyheT0nC2rmR3LtjwlKW4TjERsckjOmDFHoR
Qvy19kW3HFvhi0uhGGnoZvQ0tX70Atbk1BY/yqStt0Nafc4yscLaTOITTTj+mDr51ZDhbfjKvE9V
T9KT6d6bMYcwGpCvrm+Wp8R6jRxQkri6N6PyjmmeeI+jifamIYNtGpcS7zJDFT+uMamRP7clXfFC
2sYvJ/udas5rsTACL2efBIVc/FKyonFP/uXszPRxbP3ZLct+q/rvODXVnWnXOSR8urhjWe9MgbXS
d7+8yonXkLwk9E0WLApEvC9d6DWsTG297Cei3zeysOJHZ2+4EqeMBgoDVjHvbpeWe3iGoTN0TMaJ
jaLnqV9ylzlZbp6nhoivBCFhlwC8aHQs9EnThn12nGmonXBCbby6EKglhwZyl0YZZei7RMS8xq68
tmSztfqh99p7Nar91DReoGUrhoVdksmieCx9YtgtRjfY16n78OSgYNvaNggZjWM6LnFOLpg+7Hxq
tpB99A0SfhTI1Y+uwC6K6yrbL8iTYESMh/I3OTLvmUewjlu0j/3cTEfjMC0Rxtt8vi/0O6twnFWA
IsMB2UZiCaaPg+mFqY4KUo87us0NecE+Hde0iM8YSfWHgp4e+hmuHfStTdYipMa872qxAb3DPI4d
25oq2wd4TCinMFwj3944llu9T8JKzk6iYR5bdftD1YRFN9SX1Gmu/aECPHRvDfEmS5zxzrUkOySW
Xkv3f6S9Zp7qUcsfNGKFHpiAlEcNMnbS9Ac7c7fGIFGTtC+25T+jbUPylL+hOvc2k6fekPhDoAey
oBpCNEAHIWt2zH0ZawuGWP/Yps1yWHVXOiLvWetPeF/vPZWMj7l3bhStudbt7nw1C5C/HiADl+/r
Fnh6o/+4mNr8GEl0bta8/CWx027SqfV23GofTaeekAlpRLpw/eMoZLLGhUnNoQ5pJIZgmU14fxtR
Y/Hi+r23lY2BK29CCYeXSTbyCqv5VduW3LVT/auVs8NZZMZExhijA0ZIVpEydrXyTn0+r2nNyU/6
UM+d9PIdzp+nmAIkLRhzI8uSW2yaG1/WXqCXTFFnxHwI5hE9kf6KrzIc9TxgU0CLNL6nIj3g1fTQ
0c4bp4wPNhOLex3fZpKK+KN13X6XGlp+0Mc24WVJXsY6QmNbig8gFnuGUmzwhOf4/fTmdHmzFW35
bOTumy2n1QQaMNZSenSAUYEhc6iYQPiD3C0xb2htGECjaVRoi3on4PK7Rs2w75hSmsI8O5gauIF4
xXTNNDam8F/GSiLGQfIlHEvs/FiBL3YxgMa2eC2RoG0cp/jMBh3hI00ct42hZLTIdTRtfCrn4RVQ
5xLWdGHDmm406d7MmvzhEk/MMDgxv7Q+hKElY+XqlZZf6wzsmOsuzRWkbL+hUyaaLz1qzTtwGhsb
bRuGtCk7LfMANSd5TI3GPueN/dmM5P0Z3YI/sOEsHyOej9+RJbMiIlvstOc8Q3hhJlG0QfVWb6JJ
A0/mJtfeQh6YFMtjkdqSyWVm07YxfpclsGYL+Q/lg3fsKJ+CTiF6a/pki7RrAsLwlq8Xaieyncv7
fKRaKS6egXKwYq1LVdTtyr6NwT6oZuvFNsz+nADBFm/4pmNiF7nFbnG/CDZTm4lZN7LZFe7+pWnT
GIyiUYEm9K8+Fh+WqJ1jr6U4V4r0bJS+xQCqQZByX+ks0ZVa0NnN1VPUtveG29cbW2ZP2XLX1mTg
IpDbDg6omqSwGoKzCNYwFhpqTV0+uwp/Sm89zlUnUOzBByVoFy4zYvlprO4Gah83oUT3YQPoinRP
W6yLe2YR8rSeGuSTrSsjmOru0TXti1cO1yhfAARAPTiA6GR7iVq0RhC02GUXkxjIkZGp08jt0i/d
z9Jq3yh5qe16UnLNsabZ1/QPsprpCBuoPq06AdRlts/5MHibipnulQw0lCUmGCEk/xfAITBn+D+x
P024VeTL5BojZTkoudSbYNsjuTiPGmqdVQ6cT2ZMu3MiSjYTHMEZqZk0ipxWlh8gQ93WOIGUee10
SAeZS5Fqibsx9miC8DeTn0UcEcaE4wyCJZx8HKu9DQfZY1118eJtGLaQlkETaQMLJr/PIp1010a2
Hy3TDZq4jTwsEVxqPK3J1ilbK8Dv8Gql7n5xqyt9UgA3Q6neoyb7HtEPRlk+3ZOR+Av+gBlklhOH
0F4foNBaF1uyoqRZSCQp+YyRYxzj9Utcf3Vk9UdHpV+9OZ51gPa7nBuACZH4SoqLBsjoSnM43aHM
eJvteRXIPvVwk9aKtdrISVx68sfsfdVW1wpqHpcIdBw768jkxYLl6slXnEsSZvEzllhvPIcgg+UB
mTVyFGSQuf/ojBiOYBro2EJDIc4YMT8GTQ37uDKIh1r8p3KMEZxDeqfFiIWasNe4AE7+BOPlyZ7i
T8+LeYW7LT6BTbGqirv4M9Lk0e8MiCjGLuZ441rqKnIUDYibEM2C7y1u8J5jWiZIn7CJ2Iw8nN45
OFHy5Rsv07JsF05vI9L5ps8CDHovljsh/6V77z9Hs/9N9fnTHVlDrAhQbvOT2dYKKuocpqhsLUxc
ORtUD2BoXhnpPSy0SaukeU21cdvQgYKn8WD56KmGwn2y6VcWydJzVKoQg2Zop6GOMUTiTE1rnR+V
FeUaRxyOjnkyynzG34DBS2jYwjABM1N8yBbxXnX1IVMqsEeyQOCeoinbFnZ91qv4rrb7hJEZCirW
hYlXk8sRvecUi0fw9q9k/iG0MwBh5PZXPoZRXSMa8xAUtijmLAwdTXc/u9qDQGjbOz9lU2+Zr1yQ
SgVur9HIsrZL06SX9y6tsp1h6s9JpR9kxqqMIghYO4u3dT911geqx2e9F1d073cSvxIMOa9xt/GU
fyDVpd5r7S9Z+hfq33WsNRF6a8nvieiYmRInx2fbGPSwyYIM8JR5DCBaSjsnq+5cskPLPvn27emx
wDhlRBnHPuE+2J4TonZ5TlMBTJGmwfrWVDRabViLZXdYRYAYEDcIzH5kNYpFQyEbn4hBFQDJGg34
Xy1Og28eErNBoyHevEUq5JrRm2JHWl9zTXnPHQMaP06eI7CKqvl09X1a0cONVq/Gmvq8zP6DFOo1
HrET9uOWmJEVbhnQBnmhrHile1FQRnF61pLoIXfIo8zSCmMz8LOnxkm6c6UZcvXjkexY5g85Rpaj
qain6LhckYQy5LT7vV4vPSoRFg3QDaNaOEfVJZZF3qZCd47x6NOQJ5Uzs9DkmUwV2Psl9onhmjIQ
mrBybti4sk3flFdHaT9SeEhaknYHLbJwIK/uGsGFj9Ju2uZzdMY9cFlyl3XXL7dd3f6qHZ5ANI+B
yT20MDS771v3zYfAfSBxYIPxcUHN0+N/z3zYbtpytxr6ci06CNlwfNWTz46yLiU0HLVuucU5fTHj
Zk/nijIuNu/sJJM7987xrl1LWYBCksN8cqV2/HJH80tTR+QZyJoVu4Uz+FnA1XOHdBNLFkc0rErp
YWnqL7Sj3rG0mjGgwacCpu67xO8fmhj19qDVb46TnSe38TZRr391mpqf9fS+9dA0+BFihWiwn63Y
u7L1PYx4eDaODm5p1p6dUbuXpvov9s5juXFt27K/UlF9vAA2NjaARnXoQIpGXqlUByGTCe89vv4N
ULfuMa/qnah+NZKhFCkaENhmrTnHfBENJZiioVqlly6QIXFrWyTzdsX8ZiQVkhozxM+CSdQvuj3n
5U7UerUuMxedVJ6cI0Cvlygwjokvwp1ThjSoovBGA4rQ+wm20CXcDh3Sk4VHjo6DeDOLgkV0+Sl7
YiTGmrTNIrUO8Gbw0Jr6ukiK98KH1jzg1JntU+KK4qIHUfuUR8CUXDy1iyWOEHT2NnpIsdvTUSmt
oh78h92gfFUYdmiNHqGju94YSPbtxvCVxWhAU1vLVuFc75uSYcOg1LnNkuFkDj0Fb5sYQYstRzE+
xpjeWG4hwczbN8OBBtmysBnSejNIbVrgnsViRjtOIQW2tvNfl+zYqiYod4AAk7sNSq3aNPZGjZQu
QsGsWRQnoxktdaV+Zz0XaGdX7CSt/hWMBfuF4TFNtQz5c92tFmPtqnHZlQx0Ko5uPaudKLX7LhWk
ISW4jULBxi+zbCLZ22QvhM/ubrYgx6LyB15JQaBv2CWwOHNjJtvBBuqagDGaRgXTKUW3mtlbKX2N
OgrlDdQB/cPYfRUmDeqhKbA9twPVKtQjnXQORqAPG/yx20KQWFlm46ktKVSmZXMZ4voObYhnUIpd
Efg5boE3YK75tIhv5wqOv2ZUXeuEDR3UQ+PT9lHj2Ea+G1IfGKJj46Qs9ccaWYiuEYcsu+Cu1YN7
otEvvtNzVrt2tpYT+md2OawFx25twHNYJUF8BxD2M2oA3Thxf4qK4Dwb/i4R6G4FwN9NDVJqXZSL
0SrRDlBKfASUc2/zxGmzHqcUeCXlS/Q292lhPnVaQXFg0t5y6JzIXyC897bJbozA4EDXzr7JykTD
HaarCtk26zYd1J+VIXi0vdpvX2A2UY8N1LZ04wwBUr+GTUaKZUZlNEcWgW8gHGr3S9PFs5qpSClI
iuvM6mePgiqc4Wzv2+w7tCjFjlSP+U1An7gM8F3aOD62OQDLFkD9OsT/MotD5Z9So0HDVX3WmhRb
n1N52TLdu7A/0C1xEyzSizBOLaK+mzsTIPI+IkJeS2LWFoWyb4YQhun1J/AVpO8SPs64oWk3XCjs
CNnrbCyH2uf1JguRhk9XNcZUcQJef9m6EfAp+DJQamjldUHU7UwKVgeMuRW4DuNCQcba0Zxubspc
DzeUZv4lmLrK+Mw/FHzfUkEzcAEROjWbjdjYyymaPMrJ1U059yCxssn7Q095/WloWdQ40yFF51yk
aA+74j4zKuCITVIf/WFp0V5fPVwg6SgkNiov3HRDTR7wyiLDusq1rj9d1Vt/+x2r0A0tRrFvAFff
9EsDenBtfzPUswN1i7oPZWg6dQoBzfUmJFJ9TWflh7kIi8dFj4ev053W1x/R0tC+rRYJn7PE1UQt
808urBO0Ue5oJFy5Ioo9rrzypo3oTIYLRxXDGyKUpel8vem4avBa6O9//EpYwEirvPQq0VFS++OO
Eu7r919dfxdPkJqnlqH9jzuGggaGuRiTC7QtVAAbj60kiux/37j10le+/n8B11d0IRHJcRU4jUtf
XRCnZHcaWTMI3tpA4KfIqkc79bMzft3N3GvMpgMF7Crzj8AIdbxp0SrViVY2OgOO92IVq1vomF3m
bMLkUGDr6CBarYuczUrs0qAss0TzmAnus5yJHzG9vojsAY8tzWjm0tUoZsF8OkQnOw6ArswUeZVI
yFvuFQZzrcWM2B/YE1gncqK9ukW9XFKV0sZHDPX0t1ndUoVUq0A6TwOX4cbQqCpOUfZMMtngyQk/
zQKyi6X5GQkmltGiApFM8ROOnfKklcSaGbR1GaNvpgBM40wDj33mILaF392RpdWAnw23RjHRqc/z
3exUKPxHk74spaF1aQc3s4k0nGGugEELl5jgaRIkE32fo1i8Kfz+Z6Vlz/rYiC1m7wI5YTdk9+wT
UahbuK5Sv2O7VNvIZZRJP8jT4o6bgkWcCD7Y+0La0Yxop/zUpWmz7nI5YCMriWUpoBpdAin2lclW
xZy8FHqVyqyXxMCBn9TmL5ALjzWb6rSCXgi9/WASEtKDwFnLND6bpnhOKnfCZLTKEgf/WlfTPIks
KJ/jUzPZN3Hy1AsCRwJzuPU7+eDW5WFw44seTZuyKl4oxrPfz2FYE2HxPCERM+diXvdd/xZm7t3y
sqVDZESbNStblfomjOKvHAldTwWfRtz06kPygF8XgrPKHi1p/4BSNHD3sEpD/RVGBiG4c/011OZr
yye0SFdcoYRZmZ1oEGdQwy7EY90C0YsQ9QWGvZJT82P5dGv4Gc45UWr23Ll9t/vgzoU2YRU4dCnt
3sAg4jCBDHTYuckVBKCn0mf9M3N5pGVK/HGpP1ft6PViZpcYdV/N0LK8Yp9LBZy5UhxKXWrHpn2C
pOHjXsuAwKbOQVRkRQhMqCGNGlUBThyi7FciZUrHpC82Ofj8qKjXYVAzW1rjavLreWUa01Mp3E8V
WPMRVHR5Nrohx5vZtLfapAYCx/E7Fa3F7j6sqTggyaJM72i2BczQ6feIuNRdThWzsBBw6PQy0iLP
t+R2dOt85iPkdPaWQ0ejyHyvMCL0pvZ2yQp2qYIwl5XdWa+aGjZBqx6NLvboUsozXIpV3Lfa2hfU
vH2Dgq9fnWtlwm3g+6iLKMc2j/YWky0qfudHX+vvjJWQPgoTfyIsKOnzmasaGU0/fSb1BOY+xYaB
Zr4d0oG76yeMlBQQJsXCxrwNcryXw1ARyU1deBWBnjIo1u2VXeg3aRt/TLlDL6S5j1Tz204ohM4E
zk9Z0VMXJBMnwr2/TmhE6HyLyOkDRC/m21w6fD0uvnvpnma3evA782vI+hqCJDXXArEiwAY0f/yw
3IW5vVolSfMlGvwTjnxRERepH/VcjsVLbRu3hJ8MO6xIw7aWmpdWL2yy3DX9fofMJ6nWcqjjg+sH
6yZhS5ll1hMddclJSvHXJR5kM5sa1Ua0fDHA3qjpWTrDg6rw9M3VxsogT8QRX4lTHy2bOBnNukig
ChvKCERh/8CoeBByuG2NYEcuKK+Mkx3WU3fQBsvYY0h/ikOr2jmqXpapNO9gPHgBpBvOoIqBM17W
7uy2XOFNDdaCSHRs36GS9K9aaAJ/c5jMj4ltnOpavVUswXDCmMylJBeUzkPlqg/HpnPDaYNC8Jco
5vuyurNFsZ0kZUDwelT8uIOIPRrBlf+6nPB1CIgucreaDA6m1FD6ECqHq+o+SdD1TPE7oUd7VxU7
3tq86RS1OHfQ7yaUZstiQaCAHZ/DAj5HnGgPGUrfsv/QSNheOX2LrVk/TOid1qoG3yMNmoeWszWb
bj2TyrQVJQqiCgCkb2r7RE0X6lT3ylZ3mFLu8w5ndb54vczb6+tOLTZ9PUnw/LXprraLh7BBnkuM
7MqYWXJLHQ9fpGx/xQIJQVgy7TqZPtvo8ui6Bg1qgumX5rZe4eAbHKmpwAqhyGaJaht3D43NtdTr
NkLJOj+7uf+gjGRjTgBAMvkOoLVcKcv6hNJ8N6B0aurqOa5ir6nDo5VrF9Ptb6KQUXF0kWHGFPsp
FAVtyAgmzfcmnW60yX4DNfLbST90ItpX9M6ecrQPTRxv9Nw2cKPSda/1PYPrQFGYCuuog7Wp3yjj
sll0YraRrZcz0Gp59Q7s7wExxW1NPCC61XlPbFG66TN73rIGORHRe6O78snS5Y+y4JhlfADWlodo
slO45PbbFKBmWIJtSqQUJW0YzO9AW6Ap0X0liFFtaQe+Y93Otl1aPsf9SPbPg261n3rAGkckkAIb
L+U6YaL10ra/1ZkMjJCWjZwOZUGZ2JipSzqlka0rg257rbGNn+iJlbHwani/wDLE2YkwrOrytQLD
Q/fKP6Ln2+SoEzp7WpAl9FJ0a40x/WfcLRkBrQ59Pro1wxrGTQxRr82/HIcKUiK7Vyettk3bfFST
fMuq/CVPWRZ00XOl+p/Shi7S5+M9a418x/7RZgKI8FwOyXvYmjuX7gQ2bhoNef1h8X36zii4GLBF
F8bWIShi70yPQay193Ghn0hEEHpVgTsZzdvUB0TJTAO6p8KnanEpFeYmsvlGS2Lot/kQcSZYdUWf
snyloI/tk/Atloz0JY3kva1QBPhMFLTFzJ1qq7MOGZjJU5fICdBT9tgrBxH8bDSFAaM65sS/ryR5
GCskJEcqr3eWRtiLHR7iUb6DpYNjNT1hZHynaJbimO89bLBUm7P8c7m+oSpX66Yld2TMSizueBBG
qZ6kboNgBBUVKbpwgzmdLJtOm1MrDGLChr6E6Z9oXuu26ZKFxq99FhXPYmkvOaMmzNJupTLWLVYt
fyANAFuIyY+8nekQUjK+Lvft9kso6lOo5mrEfsYyNQP48FmoVAyZOHWwzXxqknfRaMYHbq71jJsO
+xWnT75VCHnWoiYxwQ6MQ8Lf7TVSo6LnROTdLigSVMDOnZ5gMMHx2ZjZ0jab6cgUNEgL/8mN1Kse
0hcI/PE8Jf5Lq+Ojbpxka1TN0SeVglcpf01VzpAh5vs8nj07SrJVkyXHgu0QVQVaIS3OdtskH7iz
380GRiEGt40NIptCUrxVyUhKgLGVdPjXBo7RdUgZBIu4OXiFZv2o5mg4VE1Glc6gP2lHPypBAgOL
SI8cRX3liuSeJRAahcnGfhbs6xnSOMstaFo6NubCpMdNTowBF2ubdpeJ4mrfVSNDhnrDjZ5u54Jx
hS9XIgQNYXGixDX8giSNeKeK4LYIm1cx4/MeRnPeaAiTGhdHAb5/zzDzFUe/u3ED7KJ0b9Y2HVea
QceyYVdRNNbF8NFnmM74zKlQM5ncCfy/B2Q/95odPw96mlO3ZqqNciayiiSgeASkgjys2rBYwxiV
88kZog452iF/ou7TNCmXCtcK/tCERZ6tIZhSbrcb4rzal8FhnnEwB2wI9cqkPT/QLjVaSYxRou7c
CWFIYUXnlLqVR88ZG4CRPFil+QE8Lj7p1sFNLjWb7PvOmI9jGJgHWmYgwfhK2oyVDRNWFvegFAJn
PsgSZ3OJaHMuY7RSVPPKLmMdGeqr2h2fW8pCg8gf2mI4VT0BA/TwX9qmyDam9eqWn6q1m43WRP4K
E/cDot+H3KRMV9OznJpgePCTe/A5x5maCAJ6hKpU72GhDLA7tN/1PNNSigbFsDy6UOEItLa638LF
h0DYhCdj/Vlqb2mifulyRvYq8qOJDZyGWXSaDTCRbiAslu/mNhryi5jTF2lxWucg5jSKbfgPN5mT
5jtNQajoYHMSrXfpjVHfyElQHGzbnY+Hd0s9GqwUtp3VbOqMiVO+CU3mEL411jbxoemmpR8YgnLx
Ee27nhoBeCG69ZzxhfIMNUKlgV9o+49c0JbJSv9xGO1XQ4wvlCOeu1wwwVVu7WmZuow5eQ7N9GXU
VGRTbO5+TdcmSBUm2c4nfUQ7zKXeeYnToaodAgvgNBOJljZ3sZLhKizqfGMn/UIOOlQutfrAid+h
iywK5VfMyZz83VsTurucuKa1XvqQ6JzhTEP8PI10DvQqUPf0ZtG1/1I5gIjEp+tBfkW8Gdh+BnOG
78q+daLFKzj30LOZsvdqFrdWIFloUeq0zB3oJq8fRLIqR+ODvJEWQLaxwf++Z+4LvMJ47lyZkUjB
Yo907XxnaiGhRhmoVeTeudnfu7l47O0vpNsb13XIj/EpYbfdK4Zzv6yzc2qhNG/5B+8PqQNZqJ7v
zydTRy+fiYaEKyEXFyyUZQV/bqaW3uh7dn3wpqBLsBGrx60qsuco6lZhhvi5lDWUGX0eN2249nH3
A3Eotm5HNrETqQ85jeUqyWK17SPjIZQ67rohZ2ie1Gv34RQi3CcV3SRKjJ1t6CtrSin3tGy5cnJw
fLa0yfDsWNU5FAqahaNW7ZxPG6t6jvym8txsflRCS24irl8WfGm8bUVJ/sYYNrs67cQWlYwn2pbO
Wr43zBamHA2cOfAFF+utVVNZN/zoXTkiOvSiv200i+78SCRoOmbxOoSTtpml5bl5b+PXBgim9FOs
mcM2pLyCnDJfdwV5GNEIhdtI9zRz/G0xDf3e0vaCKJr7JOCdibhHodfTww3KramPX1f18f8Xav+D
UNuyXNLy/u867fV7Gv3m2v2rSPv7r/6l0WaX9h/QkAzbchWCRooS/9Zoo8D7D6lbuku10JB4N9GE
/4urKgXwVLJwXIPeoGMKnWiL/63RFv9hmaYjYUY4jmk77v9TaJ/g8/xZoa3ztpDcKmTgpm5K8iH+
qtBuZ7Mo0V6PlxwNFKUrfVe2ozz1ejl6QRn2z4Uc80MnI4cID7jV2tLlNtqo9CK/e+x9pBmZnn4G
WXHqsdfgAcsvEWxwSsuxJfLbTHe1G19Ob5HmlMjq0v4Ab2vfuOXzwLr4No+n8dZtHfUP4SDWX8MI
reWDIQkTWGOkLh2h/kbMl/lUJm7Y9ZdAmJlHHWotWvk5y9qCG0beToEcYwNVH7ZyDfik6xrnVA+j
cSlD+asN5/Lojv1tocrxLIw035ud1u4cOvXnRcekD3V3Z0ehXLsSEpkx0kevHT89My5/9ckQ7fUR
CKTdGQgVKd9Qgei39Fr7Y+QAslB6/rstwuFYMzKsJtlu2TQN9EXz+Gh2Q3xMWraho93Y3jQlwRZO
iX8kNfWO4r2zaYhueAabAE/FRkkXbtnisViZHO1RzaUJ6ZrGZxDA9fvTyX33rdv/H3mX3VGHaZv/
9T/V3+T812PKDtdxhUvIJCu9v54sqD9CR7lTewkQNe36Lox2bg8+KWjt4KkP9LXFbu1Gm9km0eKJ
vLyM31iHfDmSZIXIrQT1r3KXIhS87fvO3MMj7wB69fD0Y68ea+sRm1byYLD150ATPgDvZlX71iv6
8/4GdA3FvrLPj8Gob6niEiY5AChhqzI8QRdDoKGwjuEwxJkHZdFLibhb2YKMFzkaoYdqEfGncA3K
T056C05vo3d9yzrUIOh8EoPxZNocS3e+c0KVkaAGVNHOhk2L3emMsPd2Ytlpl1Gyjqa5heNpPSSR
M+/jsM1eRHuprK464WggX4peyR83vRuNJIbF/5RTaPzXi9eWtE45yxXXsCn+hkSm0RvAUiWDI0cx
EczF0aGOy6GLtX0dUp+BDBkdWSqp89jLyEvqcKuIsKxEeGwrOJ4ity5dK+nZt/nWDDUPtS0uS/3l
H86bv40xtmHjArFNlw7vcvO3gCRLp01bNkF+0QWyyjixzjmF560VgkNEdOD+w8tBlv7rmLa8nqsL
8k4d7I2287dLH+7INFd1WFw27NDCW834VVFvWWkaYHmjxgswtQkGNXN2HysuqJUOxpnFfHF00QYG
ndQf7Ae8IsFLa+rZQR9MhjPUb2we0zbSXoqQgi4q3dIrfJwnDeWKc8GSclcKe6Zv6KvzPxy/v6Gv
l1xEoQtLSFMqtcwmf73ubNuMwiDPIqI2zTcMwOHRDjn5R8eoGa7YKgcqAQNtW/0Wvb52MhmJjvXc
CWwp1QOSE5TFJF6QHpGvSCyB2VMad9ebRLq/IOvYBzPiEpyMOdkM+hwcx5nVYRPWO9HVjOwGnw7w
8LAbOnbufjXcVA6FQhy8xs2M/vJGjyq5a0jrvOg2C2KUY4vagsoOhsvJ8EELxay/kBo53SYjJMSd
G4aAstkF5UAbGBkzaBsKAa2rb6HQjrgTS3OtNd3vttHDi1ZD/fGZUAFHRsD7Hd+gv5XM+0ClbB8K
ugBok/LLf3/crf96Ijn2Mj1iFod9bsvl+vsTclxXHR5Hy4erSi/RH1HU4Um/d6z6dQjJkgp73HVD
7QxwFKevhAyiXybdNxEXAyVz2wCvI9VtqMX6IRm03muF7T/AOh6JQ+OxhO+MyIa/ui65yMQ8jELF
b/FSmcpASd8m4TTdVSmM09pKGYngB79Lw7dhBT/IyrHQTDewBPvZprQz3cUIxdHAzB0GKfYjqNce
WepDzRYVKJHZQbFW6fme/my1y+Uo9+x+txr9EwRx2IulytMLoodV79c/e1Tlt2xW6xdp39cC8a7T
WO1ZN7b//QEWmPf/fq0SZMyIoOBB4hCz7L9leGFTZ39KfevcUsKmEJcaR2y4xlFvcK5TEjS8dFbO
/nrH9WZ0fIQN2vKYWtOmavfH3xg+nJ25BCzw76f500MsO0bQd33yP56tb1iF9/ZUbr6f93q3jxaI
CKflJb4fOStNW5NugipXUYe4/lIbasTnIt396Q+vd3y/5PUNwnj3dxB1X75/B4mSd/DHi09uwpfh
251+aEJIIv+nz/THo//1vMYXKsqJkhJH6voX15/+9GaXO77f0/We7xftyoxU141RUwy1Wkc/FsvD
rg/wZe1o30f+es/1Zroe/uuPkks2qS4hc7wHJ2Hewk054SY6RoZw9xa26KY79wZDXw9XYAuR0N+1
kCHXA+vYF0Ibf2O5T3ZT+zxpw+++AM/VJUTlyPm3PrYQ6aboqU2AhI7U8MNk/CgpLW2opoIEx7C/
HkdIGXr57Hf2JW7YvaaNCry5zn+IiOUqDaxz3ulbjEyBR+XmyISPNg3tLUhObWsKlB0hVEYaNght
g4plAmKmixBAv6fxnkYw0OV6oWCKVTsoDFZ+FK3nFgFLYoM5cSRcY5/OpaOPjwMSB7IEeI7IoRav
x79Ync1r6GXIbKIb0L9ow4UiSllcVPRVxT2hR3Z8jkztwNfWLvLWO6MXt+A7p20SDzY295wKp2qn
DR12L+MyoLzsgKc1aSGYHRMSIjwu3zeZvjlZvVA9aAkhG1tbZgONQVLEjyWl48J1eVdlzJM5CAZr
UBJJecLDqLZNFLorVxqv80gDzDFvEtO+BFD6jlqrZysyurcEOXT7mmpog8D6ZFGQ49fJa4L2KGx6
EBvp+BVb5aNYPGiFEg9xUJ9dCsRL5fNhXhRSJYK+ysXVCGxHy/0noPL+JoBDjeJum3f9pw0ktCYt
xmuNFKR3UZm3pnxL2pJIodKEP13CLcQi4QBtHJFkew7S2WMBJFoYdFqm6FCXe61SxzpU6oYZ+5h0
GlSCMCWJGmOPlRgcB5tvLx4/oyp9QIqgkbHCKEmbY1/a4w4vDk0fu6IENnKC5Q4MJR/fUVd0aLat
A8U39LTgqeqg3RuxxfQeVqfKmjw1EeHUgThjVM850i19CfC92DYaHANzR59bEIAjEvvZqMBEzksz
dLEwpURdaaLptvZc2Bx8Ov51Lw61rVF2gk2M2Gf8bQ+EDI8v0oq/VNHtMJP3W8AcDzlIgJODq47w
ABgvA5aSaujQ0vUfph2eYKSkay16ILilWvWJccqr5JGccCdGbRXJHJrc4leR6d7XiHdMrZcRN/zt
UEog0tTBy6a/qytVU1zpn2e9eERcKqg4KLUN6vKiWchZkavhd2ygi9iBu+shb924PtHRZIaZfenp
0GM2DT22VafLYtPibiQHDWse3r14Hc/p1yxReomyHZCNrqmTgZfIqUZXRn/psjbBXaifgqXUU2up
p0/qYgm93mHdgPQYopFIiMgeQEnnsf3Ra8EtA1Z64zTJy9QBeCOdYqIsYt5M/pRvgbjeEEpgraVN
YRQb+z0845FLi9qh/56pJQaZxcYuAGzLbh2c2gS+UQXTpX+y4/TWHKDPMyDC0CV4dZ6pp2Eygesz
xpeukYJ6n6xXsdU8VWC0dwZJQpoNS2K0uZTHvNzPrC9Xyi2eWWzt4th9HlQQ7+CGngy9yQ6tqH5y
DqEMgKu5NwFeQE+AlF0NALnmyvqp0SOi80c8Q1kmYicLCrUZoPTVSPapKuotCQ3GCm7oo2CFiu0j
z/cLjnMttAqLoev8GpoK8Y7V5Bstso9shz6sFEfpcqQjS81b6WgvWmQy+qngR29Lj60Y7NO5xcMw
e7RzzhiXIIIGNmbMMUXAScanPk2STiLjZMquCB11fJ/C4erF1Nw15D7EtTx0yOr5AszaU2rRyoD+
X/l0uXdz36zGNoat1SZvSY+mlgPZKJWAkPkRwlock85Z1bZcIORJvXG79jJZd0WlicPoUzWMS4XX
bx6NTaju21nQpZ3YNOLtPaIQ6FauC0NMR/0x4pj2pIF/uaq0Y4+7zkHRX6LXakn91VOPBgwwX7CH
lC4z4FN19gi3mRVoK2HwUS30Uz/3DOsNdPOJFncCFMx8soRzsn2+4bkND04Pm37yaWzTV3kUlU33
uoUDIwpj3PXmOxdY7xG9/pwwcBKR1Szx45UXsqombCtfl4M0NmMSeGTHEx6g55up7kDsxPy3tsuX
KtEf0EPOP9EyryB9UHd0F1WfqV7raryEDJ1lNnsdKLmdbQMfR5Ox7jLq4YSSQjqChY69W/NGUB8r
1E8T232HbPjIPQymwQraNB8NLQ0p4NCXLoUWkjPeIpBEYFAZWrXJtMreua17bP3SIpqWNn2MaLaf
90WBwrn3f3V58svoFjV/P+6tGf25YYyvOjQuOqxwlSKyuldRCQAoHukEQbzcyKED5Ux6XGvlP1QN
XnLmJF/1FqhlBC0N4oMDqvgGcB8DDKAK+QmjdD9NvvGKbhelui4HzPWudoFzra+vj7jeXP+bzHlw
q6twPPoAlLfXP1v+3uDAfJIuipBpnrUHBJbjvgT/7JFnHT9Frf77+hzNMC0uw+5HxXy6k5kuAD7a
GqA1cofn5Tly3Ksgmj9UnEQEvBrhZVzy2dLOhMfp1trPPoPmsrxteyakzWYOv8ccUYCxJ+OtywBc
xtgRVrOdvtNXqb9EZhxV1LSvmgTSC/+tOFF2Gc70SUcK3rh8NDIrrw/l0CPEodC7KJfRSzYDeFI6
Mfe15NT9frYe9lOTfgobTQs+WP1Wz532xgnJhzAotTxD7Xu1ltelZX7ufTt8RWHXbEc9CE9D11rn
IGHKKKU7vWFv2Q6Gqr5GGzXk1FXdI0ue48iueTv5vbvve8O41zsfTfDyMHr4pizlx9RAFDWjHJdG
MBo3VtPitdTr6MUWzsv1kRYhRHEWih9d4IzbyB7lMdOa4AKxX4PLa7g9+lyI90VF5IYTRDWGfTN+
dGtIdmICt2y3SruXlTBW188iaRnXet58EFdALsDshLedXbg3BKBhfISpxA7eeboeICOt7piuqh+p
hSSa62A4VklVXyyb2LdCF/V7UaDrXI5QqWg+AFKxHsrET/cIm/p93kXVQwoY/vtwu6x2ndAhgdCK
XPitmry4pkqOmpaSJUx43Yvvho/XZwu64AECM2WDSne2dUk7LeO8o9+XgVxRnXxv0ep9H0gHWw6B
noTM+XMDvS4s98bQ6g9+gZHs+mwD5umSXLxVF/AcVkPfrTOm8tToFYiDaZzWoZ4Vn4P8oc2peO/9
UN9UqKxOcBla+m1sqq8PyLVjbcr0I47abqNpGPV7TQsvmOqctT+Z+ScZDWk9GB+ZIiNEyqE4w/Iw
z31hhJvrMywmbk44mufxJnXa+ewruzkPnco2VTxhvsZlcX0rdUd1tbXds9PW0ZkYCVp8BSArGzX/
ye/310ex5LPWLa91KUbNPF0foLux807o5fX9KAwQ63yK9EuSyvbkNhYxtlAE33tsft9vKIQXWBSu
T7vZoKu6SHeI9nTe8Gh+P4I6RL12kK7eMnji3146im0xtW8NQXbXV7HcAflTZBi3KdvpY+va5TZk
xPuJxPf7Y9Pvj9YcoPAucMgKzJahadnc/1RRwUM59nPL1yNcv7kjvNG5IcNFoHFKw5/51O2ur+JD
iljUnai1tYi9QTWjXcmROVkRiUej9K7P02oWEARbJffWVKO1Zs7dKaXFr30A9H75jsKRUgK87/G+
EURPTs4MrBYnCknL8ub6iCRoMRxwSdzPVSkPgsyxXYzltRN28VLAMLXGeXyna+jitpgijN2FeLAq
/ROD6/jOxYNmHgT1rYMa66yHlDTs5Q9QMNHTs63nVJj+XldsbPwQarjRHK9/KKyYzAnqGjfM5ykN
Kbplysmfr3eivQkpoJbqMiAxv0DwzL6flXjWh2HQu6e4btTBqlK5JaRrelcDixsVvLdjne06PSwO
bqpXz4IC3/XtA/UY4CZm5jlHNHFr4I5dXd9m349vrWUnj11jmrTwnHh7/T0uODaR7fCznApWJ1gE
9sOISXi25f76FgmnIBUmmIxT3EbmnRXg/Lv+JcHdRC+BMr6PYiWO/cRY/X2H725E2oWvDip8L9dq
fCuuSl71SG6uTwmBZdo45Ksc4Uf59+0EIsBVbNJIl3TvytxoUY1Xxl3ZROZpbgcNuR2ffSzDA2We
+aXILfZnxgivnsChn6XO0r6b5jvaHGhaJKlbY1mLmyiW2WMHu/L7XUG4hFtXDLc6mL+zo9EXuN7R
hPMlIYz0uZ9VeWhd/Dxi7BD6gMFdvvmOPBDkxZF1IOkZ4y0WlBOh9A/fR6fpcjg6+EPizLdxQkF7
vz5rbXTPeIn9R+Iu05uReKrvLzDVjoKJ/s0JKtwDZs4pMxbq2akjtqd8SM0g7/l6inXB4N9eTzuc
qfJNxJ4uwk9oEdpDYCTA+iRSWZMlQes7Nmp2VBmIVMtDHas3CFdQEU16uUUYsDShX+0pWdjnMlHW
DvEhyR19z6zaPbiQUg+xbbYrxCA9gEvDG3T69LXboZl2e+c2bueHqa3luSAdTXdK18vZwTLFfKgp
wYIYyXlrDmTqEmQnN7AApw3tlzfb+U/2zmM5cqVNsu/Se4wFNLDoTSK1pBa1gZEloGUE5NPPQdbf
fbt7MWOzn8WFMckiL5mZACL8cz9eM57RE3qlBq96rTz/kICFXBVhYx7H3qMLiD0gTF/34prsqiOr
g5mGw5Eizv5Zy60fyBj7nILlt84g0mwYBNY6RxnbeKEJSbuGIwy79DirrDmFjVv/PURA81YuetLy
opXH/5JCuKcSOhDI7djEu3sm4f5P/mda4f74n8M/4Yaxs2KysPPp/m33H3D/Z3PfEmi4f/jPJ7mM
4wpxbWvVgctf8g7EDDJChQAM6CbSJHKBJ6cLP6uCxY+1t8+wwbkkd5OEHVCsqRkHpHpLaHplwsWC
GA9r60CqAx9fH5vlkHUUbCd1z5q/BHWsUxYDnCzhyRXa2vZm+mF4ira58+UqMR00X1fHqs3J+lmw
Rvou77gJjOnG62+uhQnr/g/6heqZQQs/Fsvh/lF2EohTe3M0nmkSD4ivyqMSvytN4w+KIaXREclh
Ak092z4OxWiAOzCoTdwV0yZp+o9ERtXJpcqDzOpKujQcWHZzK1zz7P6TwiAwSWUebSdVRkLbAVK7
Spv+9f7HoY7WlMNiOK+5cgzVfFTWd6b4qRo7lW3pJq96T5xOSvUi0njEPsw3qAEodqMLMQep0s+J
Xmnb++fuXy0lS3THBMTbTdkagHcQu1j/ytJds1CIYAwG99cthgi6rmp2cRUoIjwdqRbxou1Yjr1I
KpRWptQe4iKEcGT0V4vcetGxtQT/srlHUTwPnOI9hVJF3HirUvRBSJ3gMczibI16BXdueX/8/ek2
BJC/iRRYKX6QjiAOYksdSNDuJSPD/ax35SbiUsWIReRslrtu7dhIDmmSw1uYXS1wetK2vWofO6vs
diJmkJp2+bgzpHt2tAmUQJLhwGUKzUCk9rUtUKC3xEq2btXgDop8/8hm0VI2/fACBCDdMWAb+xER
sk+wEXqjvqLJZTjWCyVPT41po4OEArEe/hyk/JW6IRCHrs0Yr5lX2oBrPO/OLZ9BoRvj8HZHe98R
3lJr8Iot4aGWyRkSvzaUWxXTEqUyZ96Xrfk2J75zCXMozZ37oJHVOmH2Yn2Y1t6h41svcugJP0rf
2raNxj49ta1N6pKzJ5LY7UIXj1PngE0IMYEZfUYeQu/9jdnr3VVLZpqj5/5N2d18oqw6P5XSqp9m
7G3rZIqci+1U5jallDwA/mMHDCHdLQY989h3unkMR8BXE5ywBOP22eXWEFBPbu5wE9DB3tnbskEg
JsVcibpJVmJ6iawhfMgqAp5mnoPlBiD7pAHgXPH/qY9th2abxcTy9YkJR2pj7MoHXd/XCyg/tvwL
NHJ3S8skl5M7qr9rqnwnzeyEYRzE/HIAefLgS0H8qTKgW2DGi1MiWP8cMo3O6qECmCZc7WeUJa/C
91TAAiw8alUHk0wjVTYybEAQcWnPOgqNU97tf9hepm+n0XiITWJvrrTZgnspUWw2OpuGlT/ndQ/4
MgbR3xt6uxvM6lwsINB/DpWDR2BuQeRqRfUdEnkBWkX0Ona8v78/Vjdgln1OZ1Ddx3/R53f+OZJT
d0zcNx9YBY6pWh2VSm9JSfAvN0Z1vH+q/M+PeginTBXst3mh0ecjWchVpJMSS5aDMZnaRrjjR5Qx
E0eteSj0RHAmRlB4uhAoZy6XhtP7+9wNzJaroUZ64bhA4lU0i8MANOhkkxPNKAvCRRiyOHK5jVKA
0f093B8KPCz54gEDx4587lRDdRiWv+R+KEzNptgcq9ZIZcJxXg511OebghjPShexSQ6lula9eLkD
7YHW9Mf7waOA4e9H4X9+xA8zMXoyy4edMhzVwsm8f2SN4X99eP+CqN01jrF6H/0nr930E+4r9DFE
FoyUe5TwfiiWXGPIiu34z+c8UuLkvSMrIBgBCtSkbChOySzFnosB0XReu4iwMj12EyEKvjVbaKIx
WafALoAOaRblHzP2aVev6xMhZWyAkDGACmYj0qjHtd2ASlqvGIEaVN1Wb1Y/I9RY4jFURCqKkLqN
QYctrCauF9Eyg9UUWdK8XQal3BHvB4fV+qoSSfH3KekWRiv0MVTK5V1x/3OylnMoZLsuNKhLXgdt
J/sSnZ2e7B58x6QP+265Tt0vWx1n57pCM2QQEj4gr3WUP0JvjOJhPNqWNR4xuoRMA4YSRzNQ0jQt
okMGToUtEhdtIG8qMEpR/Ouxj6UyCrv8YOChXQtUtcAqTAC0fn3s2nKTmyH34pjqAdUZ5L6Jq5U4
9rqXex3MvTHgfjm4f/Q/Phc5vBF91TBx5X3RKTqtatwGF9g9KbCxlr6PKivPzAohoVAnRI7N81YE
CsedWwjFdJfNmFFZL1m5ICDH1LuNjrHt2OZ+MYOh6tC3bIRpRQwxBPY9NNqZUL5+6Ua6T4kF8nkz
2jvunJ1NXDxUfcBJomXnh18Yl4QR60tht+PJ600wEs+x7Y9PpZz9a4nHoDKXgANseBBAzJYsRuIU
iupyNyXRdBuaGpOgoto09BwAHNigyBQY5NNwJcRoscQfdbvaFZD6HoohKyB5G4Vax0WEpAwMCKYE
4DrdHR4NFN4NFWgCIu0wPNL9zTaK7itYvNPWmLXyoWhLVGLHfAg96tIMn9FNm2DjR3z5AD1KMrRZ
rtbpaAREm7Kzjk8MNqVZbR0jz85uHZHKiWmJ6YvIf8n79FcrQsgUyyO0eJaAFReVnIKQQPq29T6W
VjBprv6jszRnA94U94VRJO9UBhL74PNuTYBqNGL94JhZ+9YW7a6qUvvJH6rPdooMylJNNKVGOXtj
wgBjzOT0hN2+W8z5DzUOSho+Svle6bO9HqOSodDyVS8TdOXlVPXUlHDIAm7pKtdj7SAq7s0ujWfv
dHsdWc77342FjdQxKbwvqmwnhIqRcrZJMVDFfM2cVN7uB1PWCeaJ0T+k4NmQKyv9S2kt5gGiXZRf
EXVJWXhIO58eOsbt7D3eGqV5b+ZEU3lJATCDlG6jVbHxEC0fTclMG08yVvvWAtHCqD6D9mVNjzHJ
lcCw6cua5omixKlXPNWSrqs8nVZ9Sihbr+fw6M5cgfJuag8itsk7l/nvou0EeZK6fvP7jNlGIhHb
rFnDC4/pzPMswIvZBDuCe+V3Hz37Wb+PalO8jV5ylCNhp9SJmhfXGPNDOfZtgIMLPVlcJT5XfgmA
8alOFzR0gRnb36gucZ5j8AXlvKK4m1uhr+Rj21DoAl0z/G1mqthIiZVoA0/iMLRN/dYy4ACMnd+s
OcX0RTGP45dYZQ3jhUSTenEIGruUMiWTSg84a+Wt5K9w3KnYK1hX5/uZnjieeSJ86AIMVRPfw6vG
ra58yongXEyjpdmUR7qLaU8TDZMbF2aVuRjXwzm+7bUxt97dMd+1c1V8Dz46W9in0bXPx89mJNDE
WBTt2zbdg+vZxqO9HOZ+PtspOnohLEqQ2fUFRsObzE9z9YD3KeiwVsCvb4d1EjrTo2nPNfEWpm2h
icW8wixSTgy0jZC1Z9iX5oeBWLmKR5AE8NK+PclSgmgAc+3uE9+Vsx6ltI8hSMUX30e2cBrvR7RI
CUiV9ZkBEVmJgsLqOrMFo49p+unlzsab4/nT93scUXlcrAmBdOtaVGClrEk9q6LhCkog5OcYJQsl
x/mtpc2YbbV+uPcYEYitwdaZCFwYIKNt4cXFEai6/9gRHsQG/q77kfna2CJhgMiNwIghJACQ+NfD
+1eZcDIktVkqVjJsnp2Ri/M4WR+WKeddQxfmlgIAQljt+AFXEMedMfyRtpghDUbkj/38NmEGOHmp
zwLXQgG26Qa+oVoWAeE+ZqXJhG6CvCucn37B+B6LBzTRkEEAU5JpHwnPfZp1wFJtSu7MMufhpdzZ
mOf/CCICFcPk97Kc+jXmneKWRwu63CcxUbQJcxw6nz+GpN3iTUxfrWT8FBk5Rc4P78uQ3mMDsuP3
QEpxyEJ6BOZqj/hDXlOCp7Brm8tyhdW7szMANFMkj5PrONAshmgDUyvaaS6598jV6N4e++GW5Ppn
nkTkQGapLtbsrnUaGt7Ie7lFar0C+hmeC8750rTULdGiEoi/px94E4HPt71q04qsWHeyU8AeHPtU
9+q5avIXvTEJwpjzj9yoYtqIDfY19BM8SU3q6xY++D6a6/6d7/nIWmtcqYYTo2VUHDSg5YNJoW9N
fs0WzbK897ki8mbJgEYB58Nkwl+Uh7ER+s0ktJ5Hsdg2VgiKUMR7Eylpj8yUBLYzWPuyL8VyfwXu
pDIbFgq6jBnm8sZUmA0j5MvAysjsVKXhPreT5dPdVzrHPKOi1bIpulAZdfeoR/POzO1Lmon4M44o
xJxz7TuGZrzt05G9azRpcBK09qccf1njwAx2MOnS1KwqKNtev8q0exs1QJheVdhnYvY/2lZvn3MC
ucdw0Tcdr7W/vE8abaKdVLb+MuhGfvJVoVOUR1qTq2nOyrc0X+fZ/Uprfa3FlQJC6NC8HRrRQTdg
3pOvJKY5I8x5RNUOvW1SMtv67M6Ul+8Yi3ATI9F4xiqDrpBU7o7pV3WxOsCGtqVdUkzaG+bF9VPd
gkSG2GUE/3oFlZGv6UZ4cQo5rj0/k18ySbe4kakFGuL84FXLsyLM5yZLzIPIcvL3IXNcXacyvbfH
p3getSux9939ke0AquCeIi+yVFhA5pJwCKFO203MX9lc/Wpt3dpClfU2kaRKPZfu14AlluwZS7GA
BoHmqhSDjKaZX+WI8UL3EuvT71/LOJ3OzuBNGCqldjGFVZymSS5WInGi9+A/Dm21c7XuN5OMhyEN
MRZqJkuLZB5PWjWd81hPXxNyrNiiyKDFZerfKMrzb5yVMEyUTp8Nnq3fo51TYheTSWVMlT6DL25b
MCntBDAlEtqzNCPehVKikDrGfK3K7FLaQPAlXQnBHMLtzbp83hpxQz/dspmWRadOYW4chkH6z7lO
vLtPkoeOehMqa3155RLlVt41H9hW1ctfiP9Jo9yDBVYzbNLhtYD+cEG88K5SAcTRmt5+a+N4V8D4
JRqt1weGxjUMchp+SctrF2U3/pEf95qJ4T1hU/VmjGSYw4GOi5As6jJ5/Eriplxb6eBsJjmxQisY
IPDX5BerpolMoS8cAUqpnV2XP1F4bypPjEfq6b1thjy2rgHt7TqPqnN7oI5JOfIIrEO+OQItPSri
oFhOE/qYSDknzfiYTfa3qAtn2cIPj1jsi5PF0p6i6aVzsZI71bfLXx6+RlQwcdPO45/hsqLUxr2D
AXZTJVZQeY+m2bhQTfv+2+PGQnlOvEEvyrEH6cnD3C/z+1Bbw6fuXrUwhbZWJdzqqMm054ruZq5/
25i059mW5rPlMmVxEm2+GQvwY8CEvQe/GG5zZh+M8OVXMTAE6triDxoNUzXdLc4DzX1H4kBPjVfD
R7fSam97/RCUJhfs2bHzk1VU06ozI/egibwCQ6qTqxw67GJEQWey8aO5t0Am126Vv9ulQGJBry9V
xj0fGNi34GZBHLl4rt30RtiedFvv+LfEMNWuduP+NFVJRKtTBJeYzuKb0THLIiNcVE3E8LbIYYLp
O9As3MOS6MOO3IFfOMT1ra0rvZaXJDU3uSBxAiW0Lx8MaiYDfgXmTzpbIf5sfinzNVKAHrIyeqzT
TN/wq+cbBCz9iRIQ8cQJ3EJrVkxGLcAZk9We71ZxikbajZbIbO0QNOO6EoeAvwQIN1Nhi+qM9kRu
uD3VCXf5qp0OEQb8HSsOgvC+QUV2mVPJy1dO4PTbE3vlq+bgyQrV8Dq2+aXJOvPA2qRcl5aBzJfG
5ollFnc3EB6qoayns5uTyLRLHhvZ1ctyxR3OisGEc1fOchGfM2JnVqHkSaemWBeF9hBGs06rHacy
NWjOe5sxoyy7NwUMIU+Kq/LM/Ko1s36gq+jh/qki07HTFkZg1Pl0rY3sJYLg89LTWIy91H+H4eo8
Js17P+7oHKqf0qRCAHYaY9ePldzUVrbxKnQSYngqrjhh6pmmn7bcRRpLncLeGYwrfoA6HlZpZf+w
na55SpeCJ1kUzvfSVG5WUfScTa5BWp8YTZT8wBNJq6LtlHuK58Z3hS8pLYlhgvLOD5pmyecM2H/O
+GPv+ZFciH9Ee43CbHC7lM88G4hSgMdPOGFW0fStoIMXwvwxRjrZ5TEM9wB7x2OSZOepZ50Dj8MN
WMu0XwpbMVzgEosdHLUuHmeCHzwT6dSN7wRP5lWKn4IBkzu+s2bBSElremeZa4OE6yN7iHI9lK1P
tM9p9zYCxqIdRJf7IRnpXbRLvYcFroLWUu7L/ZAh7U7GnYcyvg80Jm2bFKr1Um4WRZAJxKCJYxh3
+UWG3I6hwYNpBExI43osjlk4GDDOZf0DpepBmeGHRmKOvXjP0opLQdqxffU6L7+WP4yJy10K2wo7
lVdt5VLthAamYdvq891U+JTRMfZ5UTODGp+dQN9oK+5S+jUEzIhiDxbTTAqanDNIl6i1aYR1W7Gh
8TNtOiadHAKvbusTSUI2KvDWHr3BMg8K016pdP0ySbaZVe42rE20lHTwbPOeZN82Dvlj51jqQr7v
HDkjfL6uwmRWMHDWMLXAX+Z9UDfFUSB8+5ITLevNo0VR5sX1mFEhYvpPnlSBn0c/pOn6b13l1sec
5Qge0Sp8m0e73L6xyS9Jt+TlDYPJBvD9cI53uiCJHcVN9mrHybrXxXAhAc40sJD6rY0s90Bh/Ife
xvoNHwuZ/6Q5mJ1TUpOtH0vacxjIABVOiGgiVqTJ9zgdVbobPCN8aYZpeDEgsdDE8Ys5lrpodiQf
2QEXzPf8cD2GMAuLoqoI+6TNxR0YvAo5mHizOkYQQrk0QrrJHixFCxNH5Xul/JYFBgdHAntW5ngi
GVSc7YwmQNZAuKKpdV0VFQAjdwDgEysFPsYqvnwDbG5jYEhpo+faBAjTd1n1CQKHAY5r/zYZsztE
lFmI2qzibX/XlF56LOxKvyBTiUvBqOWCHY+SnFY7K0LvJbIUcFaMtY2Kk1MVhe8KTXjPBA+5j+07
mvND0hJjasziJVRG9wgneGUXJVN61qGFgIzTaR5+O42ZcacLzG1MTQ+2ByADpdJ8E55Jo8+kIf9n
DK8NB7sA7X3581DoSPWe/JXMAEZqbDp9l8xsXyWkHKSNLbpeqxvhWeq991y49SWGooFoZcMYXTrk
2mmf2FzpoDCFrN5EZG4NVJ3b2IPtgF/x7sjKut0/FUOY29CSXu/tukIz5K6ZJ4JqCLIHAVRFVE1s
lufJsH9aSFpB1WnvRTOPx7BrhofEisYH3QY15BMBZHLTYSJimpzaHr7/UeRv7PiuRJWadZt0xOx8
4a4Uxss903cT5SNyzqnR3MDpPSqPeuuBuNaTQs8g0ai9up3azpKKc6JpKWFm0704XXLC4Fw/OTYn
U6kR+9csG2kLSoE2IU6WiKp7b6mEJ9torLW8eiWlzsk3Fw8NyZSNZflcYz391UmSZh9FNJ0NeoWX
Yar3TMUwI7YJEd1wBhcIXvfvga53/0ihZwE5sKy/ClBbp/tBo5ybEte6R3Lx8zV2bGSEqnnG7K8/
ul0FWT1ZIChkzUFxsw/FAAFIBiS79TiRH3ZacB/LAdxTo1k4kNzGWSumqmtdP8WDyD71EmvjNOn9
xplm/ahYrSB1mykuTo3mP6eLVmaRlntm0Tq88MYO2rE2bgmltgFpP7XvNWTDaaD0Q04j1SIoqQR4
Snh0kDm3etI8d47r0cg2eSfYs+lapnOz0Yhxr+ZMgvWHrPws0xdrue5GeuLt+mJoX7CGsJGXygg0
JX8VDjYTa4rndT2M9dEGXM4OSxZ7XOpHv15cMOWXDIvoMtGhiBl06m5DwokZilez7xaaN9arrDG0
g6ZHT9Osudex6pyXSXG+Q4XX/+6r+3iaAybSaNR44FT7A4LR/Dk67EHtkJaI+0MMImdaZ/CIIxGs
RFXGR+pfrFsNIgJ76WwFpV1/mFKZD8Pwa6Cu6GGWEVGGCjdQhwR7YS+5zXS3Ik41gVWk9WPt4S4B
8hy+p9YIVm4Q4mAk3QMnGpN8QwA87vCLOm3o7vTlrQq3CHwQ3bQDlUmbsF8G2EvT73g/jFdUn+ao
GK1Wqxg7zx6/7dHJDHEthkStqS18K+icDzAam58O/abFbDqPjUNwoKoOVWU6v6wowlfcpePT4DZn
Vgf+fkigKaRVlr4yDvSvyWIn98z2aLesrT3Kpp7K0MepjaaXmfGxQI5qAee6YI7PBIa6HXg3ZvxG
+StpIrY8iQSsO1gr3hf9QUdQObpU5Jl0Tz3hmwZrncXW/v4Qs1e/donmPsyefh6BSZ6rvjWDzONc
MTVxwc1cbVBKnYDyanGpRC8u+WBwRU+5JepmJJ/H7rPQoFoYrpTP9IPvtMj4LB0hXhOHpyLSyn99
dP+c1tOGORfmzlUa9klCV89m7l+QUfpPOo2ybT31GJv0dql19OEGVlwydDxIhFE7RojR9ANh9Nkc
2vE5aeSAjJ4RAHAwLHdD0d5sCcY4zan6mWVvv4LDwVa+lH7yJzEYS9Lqq1PeaxtFjwmn+i62Z/RF
oR66mfgJYxa27Sp04PXEo/e9pGSN1MWhHUf5IRd4nkSJeQc1LnyxJN5pI3aObpyPV1MQNosTuSQH
qvxAyLY9GkIPj9k2N60BlHdfrj3Atl/KTvHG185Hn9rutlLOr8FF+dUpRblUBgasJhfaExIySGQw
+p8YF98jhpOncuZHDOzGD47CnlD5WvTI9RO7fUaML8duhEbJqCBvxvj5ftCmivjN7LtHYyia9Uwz
w3qo3eR8PyQdA44mNr/uCm6Mz1IHSbGuO1BhXCIPTfSguHrtMw2Waor+yjy99zahw5jZ1LRNxaQN
e7VOCjKBC0sLZLHDibXgXQqGur3qmWctSCDdQthWrtqJVEN/soDHO8y+wCnAPc5axnhN7LMFYjK5
977JoPmPCoErkLlHvV/lyg2XNNqybQRlSjLtRR5urMFY3ZNx/5+48H8hLhDc/T824+ESKX//VMnP
Tv3XXry/3/YftXj6/wKLIHTHRaOEY6dTcDf8lurf/01zzaUxzxUCcIKlw10g0flfkAu2rRNF5HJD
otYiTC1pXIn//d9ozPM93+EltW1XJy/0/4Rc8NyFqfDfWvFcEzleGNaChRAElf97rNQ2yDw7VdLv
21wAI4BE1EXNmXR9EhDrBaSk1IfS/mSt+eQJ6u8IAygCVOz0stSBobJwtRK8VEHvleDTrJtQ3ovX
e9kRGmJ46ps/Y5efew9YmKs516TCNiISrhmoki47CSwdCLg+9/CV24ds9IHGs4lLgtJhnFDOr8ky
nCUMfGUG9ohPJglq0/1C0H4li/6Yg9ZnJDTQvICjxn0QGzsE581Wb6U37ojXgF+yLVgXASw29a9U
J+E2cSsU42voQcrGPffoT0/Uhb8sjHRtpmF3jv/ErXN17PS7G/ybdOLLgCt5VBS5ivaa6Zh7aV+e
V11HQ33dtx9zXL8Q7Hvqw+ZT5u1uEuNGCuzMmBLfLDN+6NzsT79Qux1u1ujLf6pImdDSeJpdx3h0
qGNBsjwbJc9TFvE7R277ge7MdWtrFgbkGiRIKEVsKTZCt3aebV3xVnzkfbiLdMpOsxnlJip/mU26
aVs6rgRPW7gwCkkEbNLQrolEhtARCnPl5tnGdCZKIJbNBFofxeN7D8JjFhdNgHtbQryszZVI873A
Cx8ZhIqwhmxq4R2s0fkBPPpn2PJ9Ce0tTM8wiA4FM63CRg9jjuTc3ymaxFED292Z16nVsgaJiQ6x
Iz84LM0DuGuPBBBmXk6Dyad3SK2QwdTyaiNL/rLq92jieagxum+a0XtPO7oDZModnQHco4yao93Q
+EKui/spO4ManJE9UPPUUy9C3xoxseHalfjhTGDcXdMiJLN0W5Mof83YVq/IunprGob/SML3m5xV
J0LXNWFQvOK/nSJmDKdH6oGq3HcIvv2JfevPMNeIjrf+S+rCUUqiS2TSS5Ezz4k7anwFmby4SOet
pZji6+70oPX6T6P9qWeJ9mTIcI3vISZ8AlJ2ifL7ThjY4dGaRbZtXfaQaB6DBzjBlPyugw1jLqQw
uS+D+8kSUvUciLjfzA0lVrP4U7u9WLMfekTgBeYj/JdmjN7ZbF2zhNdXX0rs7UcEIsQjPWJPWyZQ
hFHKLe4uaVPyZ9bUKpDamUKauAxKuvswqKEXw642nnyl2lX0JEhlBLBjrga1EDQDkQDJ/d8MPuKk
eKqNxWM37XJL/HFC+idmYznxmuyQx8gvhW1fxyn7M7JIgxLHswLQ+d0eljELDMGMM0G869CFeY+O
qx5O6xp5zxp4i7BnZViz9HNEdHmsmEJ9IJx7a1U5PW9T6QetJP6e0mlyj7RCpWSHGmicdECJd01d
nHHEjKvEfHF94mJ9ne0jfT7O2XfWRCjLBUNQnuuO30Lo0R+r1dfdsGVv8IKQv9UzHfgGyw3P5aRp
+xqDO0zcrCoOjTVqPAhPynQzXBx83fHSbxP+5IprIzh9qKFlG0/7jpeQ4rwXozWZfcIn4StgHfHZ
rhCqs3XucD3FhpwEmFcI4KF7+q78cDP+v47LvJNr7S6W05mlJ0MAlyBy/VBCKA8KNk/bht3Lqs6K
b5aaFgbL5lDUXFgAuON9jZm+LPawqGHEKkxAbYDM2lx/6tAYgxQH9L6QaY2syCh3aJn7+MZyznYQ
36aEPQt0v6Bq2y+j8v8wV8+AIORrQqgj7EbwxhnlphUgYU/SAKwi8yGL52OLLW2DopAEfvwmJZej
zGUONA3mOUGC5++p5LqRXcy8HbmARg9uBtnF5IlAcvAoeDqJhKyqn5jPiFmbUWlW4M3UhOpZtRZp
9of6jhB3bllt6Xm+DhqvYA+5LSix2kCtLN1VPHmveIf2FZvnQLdXCyMSanfVAbgXBaEP3624vBUD
6ksEMiYW5W4gdheMWb/pdYZ+febRNG75D7pJ8NG8acvoWQvLs1GHPzPDDSId5mlcp7+6MmfZzauV
2R+DGthnQvbdVnWLMjPV33XGLrqUNmqtMALHpInRysEqaAbzAYu3y3ItiaTxOLVZuo589cQs4lm0
3S/iYa/059BUohQXCyd6cLMlbw9rw98TUo+ZzTE6cXaDNTAAkVOyQuO/JSgxXjFwuS2t9tCAHlzd
b1iY2si5afyilSZDvOINuGDf7BE4km/SSDcyVV8uULPYKnbp3H1WDW8DXc9/CW1hy6GoB8jnIF4h
lyS9dSAEw6DQ1+wVOvepSf3mNMpwZ4/2ruFqP2Er0aKEvhfDuc6DexkGEYSp4AocUmjbxCE4XXvD
4ogL/ix+k5x482Z0zzifqLAjtzaXzSdVuy6KAzcj2J9cykcML67DuYzlu+XmhFQuqT6cS4/1RVp8
iSF7b2txXOgicMp2HiJnLcRvNrtUCIVkMJh2rjILLiUpDsuCrN7XZ3tAzq8wd7e2BBWN4bMdgacO
DhcbP3MOPoazwFWq3OoScaJIBHtaGWg5+RvQmmrT1bwsbEFeZD9zqfCW+VdnPPZ0gzVATbfzcoF0
RkC6ParbSpiYhvP+1EDkbSKwQSTZKPRg34GZDyvDZFGuoV9JVQcFu6tt4WLEvN8OOXlMesLaj3xZ
faXJ0j6l7zAE94EWaS+gkD6QMjLEMyD+Jdnh1rYehYaRFhsj3FbulLF5sXGhsX5j2aDZ9bPGrDCI
/Yspdab+NFeuY+gcKHKbqCKHtSxdktq4sI+F+mzQsjCLj/s7x6dgZWnODAhzHOMSm5Q7ahX7mtzf
WiVGVErNACdrkuxr+M5IZJ9jOV9FV9+lz4LpLFDz0aWajnofYx7itUrxp8dMZ1KdSXLFzov6pN/e
oDdH4sLESwXbxM62N30fY2wPyRlQuOC+gQJnO66xzHKyre2jAVQqXTkMW7dKt554ysu94TjqpBAx
/h4acqanduglGD4cfm27ccbeP5ps/TxVwyu0vc+4IfVIbGktZXFfHA/HtvUBgTJJy8W4jlHM+GlP
dux+Re5SKl3X2OCAouv0YXD4+1jIOV9TwuYQPGeaF+MfStFdCL+K53986XebeuVulRelG7ag/eru
TbWX/vW78/Yfv+rdgxtu8WegsljfAxDYo6th7XPoVQicaZgB+cJVwnB3s5ZKjEw66uh7wM5bPFCB
ZsqTb7TeltS44w3GfnaTzSitq17E+k4kjk01dBgTtWsI+6bMrXeFUe6kpfA+lksJ+93gOxb5q936
OfaJ5QsMy6yAZmP6pRvU5xm893HqlujB8nqygfbB9h5oUWHUgSs9Lq/EHCDsGBElHZMenV1Hnesu
7oI2B9vD9jc6o6WftcoQO3Oxtnt55xC7MTexYzGnRZTHkPVMzwsenfBZzsCgpd//rKq2P8euALf8
mMfOtW5MPBa5Z0P/iV6d+Ae+VudohkhxmHwPgNnzTdPyhvGkGI/AoZcE0PIh8yWWOE7+5/4oqfOM
Fb87A2tOn++W5FRvx+P9oxz7TOlGJ9chBpNWNJOMhvtZasyqCPowq++cD1c4VDFD+KELBW82s2tC
1f88ZmpubJwy/nW3aYtkxLH290Mrw4roUhxI94O70lqaVnQtRITNYwxdg0zAgpNfTkaPwEphnBtq
SU9tSjwlovP3/sgYErZTfoTLY/R6+oQ9glD3g/zf7J1Hk9vIuqb/yomzRweQABLAxNxZ0Jf3lNkg
KKkKHkh48+vnSap7Wqruo44767sQg1ViES7NZ16jP/z9x1Ed7SQMUb3tvC2JCgiootPMw87aihFm
h+nJAQTZQG6IZekmK5PxGo84b2ULaDZzE90CkHCvMIl3r+qilN/foZHgbZzOQKxG/+78kR6YOyjT
S/BCzvb8G1v/EQoCTN5GTeu+NW8s270Jx3R4VZysmszmE6QUqkWuCV8vDAsymn64GutR4sxnXKfa
DGVxxqeka43brnCvyhFYX22P+VWt1e+MtoQZB/Z9f/7RXeJbNI9RMh2JzdRoiuc8Sa3rdsGhfBxy
VAksnK7zAE89qHfjZ7VEeyCr2QM9DlwEs+lT0XvFUfWBu81LAoSsdAnPcfGxe+527MnnX2sUWTob
f5etOxI3JCkZLH5gU034UQQqDwwBcajpD13RlnsRYoEVvyUZ9quUVp+RxyJxgMSfDLhlOAm71//P
8R1sj4QE2m6b76oFweyg9NDhx9h604u71LeNRzBJImgn2TeCfdG2mKnI+DK0lv2vj/1O/8oBaOlI
kLFSOLRWAv/doQn+DSdZSgwyZ/JEnTC2ffA85bOFiQrCJY55gNoZrf+n9kXzE1zprF7/69+nbwVC
63REm+TrT0Us8GsO8lf/WW705tS2p69x3752Xftj+ev3v/y9/iWD3wB7+pYPwUK6UlB++rP8xTyV
tofOlnAEn/ix/OX7vuf5SIG6AlEu/uuP8pf1m2AloLfGJECly5T//j//++v0v6LX6v77RGnf/fyj
iOQ7DUnHp+hF2mq7lkv9C4XOn6dTYM/SyJShDqZ2T3NMtJQdhOGVvTN8BMAT3xy/11J/OoN/OqIw
Ta2USDmQ5OHnI+alUzpoh6jDuG1ZtDG+VC9CXo8OQiQjAILvw/c/Hk6+Xy+4QA4UAADwBGi3d4qq
UWeES6MyWhL5zsFVZW1481Et2YkmzD8oHf7NoXzbFw5IHlTDOdrPVzZ4uRVUzaIOc5u9ZXn2FhrJ
W2Jv/Sz68sNA+/0p/ngP/1KyZDjBStdFU8bAX54azPwFiY5JoSM0BltkOZFYZpfG+i35p/tnMeZ/
XnA5FrqNrD7owQGd0lf9g+pepMwCM12uCoi/WA+2efTrZqN8eTUhXrGStTngsXJhNSjaVAjAeZi+
2QjI03X6B+HFd/qaeqxCohABvVfbko7/7v56Q+EbXTCqQwBX0MxC2sfzI6jBo2XMx0lNj63jvYbJ
7wvgfxxB5yv8acvRx2XDoW0qUMZz390BAwKH7Vm6q2VkFyma1sLDQqgaH+tuemx6A0mY6Dotl2N6
dpgyklODCbiaUX4BDEiN05fPqcyefz0G/v60HNu1A7QQJZqIPz8Y2VS9QF1VHTqHkkWUuzBcOFpn
j9nK9LtvvXnTN2zJXRrmbMkdVbz8YdYaR6ofnnx3Xs0Lkvkkgb8+sb99TC4qIjZbtMny8vN5ob2F
4VdVqINByRF5F4EFLwrb8zwywR1mBMh7wspPSoDt/vWhrXf6hd+HyA/HfifN6fuBMxhQ0A+Ta9+N
lCJR5qDoFlGrEs10nMyAW5FOh1HKL0nyUmIl+N9fb1iy/7z6d09lzIq4GkrOYAEPt6IOeJQT4vIV
1M2UJeHX10tb8K93O/C5bMalFzgC6dmf73YVIjVUVKrASFXtvNq7klX2hmgorkrmYO2cugAeQy80
eek74v0ZTvc698dHt0HwF54JOmHzFdi4tzmfr4KQsWMbweU0BjvVmkdFeg/N5DYy+0fH7h+rdDe5
1YeJBY6O6Ula5OLtMB2XfBeU1TVF414WBRL/fI/+fA9QazXgTDFW+2q2n1ACWqtK0MDzr88sdqlj
xowPuR3kF7u/LRfIz55rMVZcDKnJTismFFD7R8eRiLZrc4z4kFsJ3qKUbniiJX6rCTBdx6roKp7G
drpPMMg2Ioix1XSBZADVQFOul6y877yJ5guJOkXVnoplnF0UdXSYQ3sHTOLY1ebBab9lfXrKPfMK
ELsNjmuXOFm3UuOwFUH6Vrj5WyXSNz2eRMAQtnTcm5QQRtqvvl6K9Z0xM0oLsWh3alSIVYivBr0d
nL3iNxmjJuh5N23bYrDBdVmTPIzT8Jyjvuy67QaG8/G8eHRyusJ+FepLgxTfNBcnkq2j03CDBCve
GMBPB0P7CIaDh92fRoOLw4d4I9Ju1Q9dTIGfcTCSvawrC5R9ga4dDnjldi6wsgtZwPTtBz7/Nmb4
LlfGs9tF3MmqeCP33AVN/NZ50Q2CofHKmRHISWPzKhzUV7BDK2fiUo2RpcddzOOQYMcWvE4+dSrX
H49gXY4+FY0VtgLHVAWXNbg0VdEgCB3OhMbTw2T7DNjlGPjDYxCAiCBdicHLQaJDSfWBxi67i4qw
U+IWlCG+nsm3epiuHDM/6UMggPsYj3qgkWvq4yVz/blN8dQ08pMNTN3Vd0rX7EEp3HqZeQRSuzEc
WnlVdrIolQ2471JQO9Y1ZoMD+PkqerArWj1zYz1qCUPH7BhTkLvWYYS2fwHcLrDbYj3jDgyfIiy2
KMnBkKgQMo2vHJnXm5DwYuGM1mXc7WqVGGsKwKc0i+kQzfUdrONXP+FwwuZhNch37+vstnrF/sW6
dz1cejvoE8yr6/PZexnXN1nDo953UwDnq+QkFOTIuj6NBXNkdq6DzsvXE6Loa0fY2nrvqIfyqDdn
mzTR6C1wFWFxoKLEOGWv2zs1WhbhcLSbVO3apmovsnR+sdCKunYmzq3P454X4LsZ/QwqmVSdJsaH
jQOKnd6dh2PtRm+pnrhLwThAK/CjLaIHD4+MNW2lDGNTztxP8rdRTscAMUVRwaMPV1E7HrFjskEU
sBbXYY2I/TJjxUMpSwbxqRu0BmFGGieDbD/PFDWICc/L1qC3+hiJjnFiCCkov9OUy1XazUdLP6g1
fZSvQOSGxHvAooIWjdc/rvssfvMqCrk0XNkDsTr1FJ3TJjsZSPHWSfcZfYFhZg4MDBcryk6+oSDZ
mdNe9mxZWJjR+4PATkfDAPCoPxD0+6gemWTecPT1hXYGpzVJTt22dc2Yo+A5TznVsG9bv6bvMWvF
Ljiuq4ryCeJ6DmoH0xV6XMYmC8Ibs+feBFDE96N5cINhOzWegDWUTNq9F4+WIEp2bjPd+G4PEHcS
R5nr2SUrxRfRseiwWHEVM31qYkxDLCArqgNennQhAl60u8KbxY3caxqeANh8H2kD/EQrB/UE0ZZ0
1MZLoP4XHsSMTav0NllRmjUAOu+kaTwzt5J9Ko0dZQacWLv2psZ9CtWtEoUm5TzFA8w/Y8I0Jlfp
C/r7cGEBc26DnBuXAwRJDeZVHnOv5DgfzXz0N+cBeQ5eZJ++6e3ALPI3QNIHw+TWsMRRb6YP05nf
6tB8QrBtPZjWwxgGV3Of7vIRQ8YQtaP190c0dx/6AJxJgT6lHvw9Km8b/xKnAB+bXwZUmZYnehbz
1sorZCtmVHBrbBpdhnU8DRVGHv1rTx1661byqcZV7GIM0wsrsEsIpYu5ylFJAqAVtjs7al7qnjsC
tWbn18V1FxjIddTWF9m3EOmXDINKCMkb8HT4F6e12GBRQGUiMvaw3BMeIPI1rjC258ZaohaxVro2
jvHrpTdy8q7BPHQwN0OthfZculQbVamNmAHpLdbE8GznTW35oNBKVG1KmOhxR0GqoGDORBbrRlY3
JRbxa38gbPfn1xp1J9Gzbs3smZTbX6VZYDFZc5OGDDulHCR3709qB/GRX7GY16ldM4WRPs1qfDX1
s6ty5tCwdG+lc2yb/m6CKLrBFMlDdU+c0Mj2N5mZGMj71RvKq/k6znns6NGf+MNb4WB5U3rjwXEi
nB91TOSI6WuQuiRJAfImsyHhcdvdWuULAixgq1ZuTH4RjzbtWpwsex3LYruVrvvXySym9Qh+ruSi
Uqd6LDt5BIDf0YHvn5ZyfBB6LXfpvZjYvLgtUzQa7Y9e2XW4iPI43L4AEmZB5FUhc1msE/Y21brH
yfNf84lpi+TWC1qi5gZZKpc2ujLXVRKg8zHyjqeSbzp/uq5JD3aOQj1E8cxtJwKMEI07JLeuI1+4
ePSWz51UCXwOABEyRZsQHvmyWWZZHZbouqWnwAwnMOiZy5uynjDNLcFrlU+CrvtTWeNIKTDpFIv/
dS7GB8vzxy+4n67jTF5GtEU+RwAdvV3bGeNzWmEYMtjqQPKdYNGbfPTbwbwCNz9eG757lSV5uLer
9EqgjFmHKrmJahydAonrXCcwEEYdbV7bcfU1CTDqWeo02yPdbCbWMYhYpGc09miFQu5yIP6g1jIt
9cVc054OkPSErlujvLjgMTqVyb4t4PPXjWFuZFJDSUSjpaKdRIv0xmzFUzlKulmfzzm5w7Afy2zb
9dhCtaG1iwq0enP7ukxojDauuHcnAAdWVcHpRmDBNfyDQg4PNYxyG9OBBtvuH61kri66TG1q9ADW
UdHfm9bAh2EQF6KNIAvVV7XTg9yVFvb13TxsEYeEcFF334xRgpdIsfoQ3Y4uIo72qrhyA6dmUmSP
Qc4oKo7+GEEc0yEDyFyiV7OldBqCIYwrTFDDwd9YhHmu97Wb2D7MfrRQ+8n6dV7dNbZ1HXo0fRKj
qdZI9Zk+8dYwQa01MG2eI1ZyAwN1OtMkJlB4mPqS+T/j0TJg8wtcJt57NgcMajdYLQoiUZKxBQxw
21cjwqLr1GNczls3AO2xzIG/92ZaZGbSb6ImMzeoL2AbIF3gy6mJ98rU7EZvrq9jq72s5qhnR5p2
/dwOe7padxnegLjuqhnpPmdjdZm3bb3ZJY4dPrUJMw2jNe0N2xBG+XR4/CTbB6I8ILxlbnB0aQ7j
gDW4ma0BZKp1gAnKftRdaSMMgWpUICoREdlIhXMhEGu6EUR+FPa/DG3GcOKmrhGJ4gNdt4dkl2wx
4nyzG++SOZjvzztdaVckmU4CdBqgSoi3xcXSLNk+ok7AchbsUTV5FLUj9ksRXyb0JQ99YCO2ZPj7
yYhQxBbxTUDb3A6jF7ouxW4e2i95bejuUhFvCpF9rvIOInP+sZaQjE0BXNgCvF93sI0dbCr9Tj6j
GpTsyN7kLkyGGzm3L4GPxO5cYEwYJ3G18dA9NgWxwdL7B3+KCBBRukM1DmUVi0Gw6JAS8NywH/rg
yiV9WIF8O5YCHrI/E6YbhMkuNfjVrPKT3jC/V5cQvYgqrGOJf9KK4cNcd7DQ+DC42GJXdHqlDgoy
bxlo2hhXlVGzvwviLAkHDsTain6xNqsFYn8OW7PY3kYKlQGr/ZB3KBiEZDPpgFFMU4z3UyDbNepD
e8OaOFMtSDSizE6Mtz7fkwWBz6qs7lmTPlR+dHsOdTttlueLDlRSkh6FT/BGS/HRAkEvXuERMpHM
+hSovY6Uq1AcS1BSDgC2tUSkao8jAZ1s4xNAPWJQkqYpjMrtYrsH/Y8uHl6/Tfq2oGxJEI/pY5SH
dyjq+qug5FdqrPxNgdSdIHJrSgKNws02Vu0nB2Nj+01zHftbh8R0pxKcaR0EuLSJzmITXfg9+V0R
Glv0gZi42AsbFhaKBo8x1clWr2stvb4Lsd/4uGF4Lxg6flkq8+im6EBEdnYSDvd/XFoyTvI0Qwbp
Zc0To+Wm2SRjvhclN7fK771hul0896nw5S0gvzflgMNKIfP79W0V6inmLkcIK/ZaJfUGk/EW5GD9
5Oo0ZJyyZ4W9I3rseb6z/HbZwAq5gm2IILZT7KIahdcwKT/NDnre5Jeeu7Iy5LH0yhv5pKa2vrNG
xsv3kKorH0ATrBTeobgswndRQCaChQ1Vp6XQJj+L7kA/gmfqWN9HaNS3SGcFy1WKSpyvgDI2Bc9a
n3bvS8ytYXkOFtnCYOYHYZt3Eg7ORkKhWctkBqAjvackDw6ZYqe2iuHRLoJxRUP2ENnjoz3OV1B0
Dm7vceOJ7EnQdkWSvBkgwraQ8R6zmrgH995L7K9uZNWTmbYDMl3ieH4GfVKE4IyWQ9zrc9Dralnp
3ELnx2Y8f6BRfOrRngdQnyDBHwbYFdnwmc5Zsp0v8NWMW1P7KIPuG1l985M15AwufRKirTaBTm0x
07nRwRT3iUBcJ6sqXa5698VLA/Qlq5nWsbiWNXOideeH2iivPW++yrPuDnOEHThP3H/5y6zkE/qr
df3DjYYvY/XiyGat+hm+HGOkBFQZUNKzhTxUvf9ZDVjPKWvCcZtgd/aSE8TeejVGhGThh3P57Xzy
lt5zFKrqG1FQqEjZpKxEvHUSCDlEBAYBPEv6ihdUnnW+C+ysZcDjEXgbFtRSLJRyCuthsnBtj+3p
xk7ZMQ33zhiQqyiqF71goGLyEV43hhqsfJMlAaA1DFJuj1GT6Ph5e02gQRBMrgepeWXXT+dqMkYH
gEfcz4YvKZ4J0ks0Va70viy6SJsBvmKZQR2FpH6oCNkBkBNdVsG1A22ok7B3uhAyMGSHLSFGsO3I
hBnB/EVkJ9sCywz0/s+zdtHVsdrMv6mucxHCI43w7VpT7vVE2/nTZYnIQDaRgOiFVn0ok+FbUw/Q
cfudfqrx0iNG7J6QdAdT+zUt0Y8EsbjO85JlBrFqW9yYQYWhYMJl6xLE0DJ7oml6dL3nrI+/1hZq
p1RVGinoqtoXYc+Sseh7MoQPCLt+1JcpDc5eL4qqQ4rfp5ipQcTnwmWPNGFF1MpG8iKYHbWkUDE6
cF2ngp3r3Buwgcsjpw7DOwwhnhrWcqyN9m1S+WMdVLtlRN061koCBOqrKNayEJWx1g2M1JqjVdOK
y9Sk6DWUH2eZon+Uk3fogg8qrG/wfFH5g2S3jlvjglbPHq3No6eH9vklaXRxapUU2DnUZtKiPBcf
ZI6D58QQRBif4yb9Vo7TvSfzeXsuLMTPOeQtMFN+u65HBh5MX11GKtq1YoDjPAAVIiesj9/63rKI
zKizZ1Q9ihzTYF3xAFRwKpseORixG6idSFfn1oxKMRX71pB7cLFk6+fyGQzWAGwE4tE3I7oYGK2Q
8XNzUsFlcokII3yheAg6YsQ6l4Z7bxH4FVbxsRusm/N86ELErrVqepWQUM04wslCfnMRHoYZOHPk
rNtF0yZy/Q+2FAdUqxji5+nXes82SDDsSUm1wwTxNTtH5TDFloWcDbV/bKIZ0Dq9Z78f6uhNArJZ
ufmy7UfSIulnF83YP+bjtJ8VIFSD4j9IcSdax4A+lY6oXaqw50wr0qWyHMrlXIJj6LrC3/h6f6Th
AmGEeV0Y7LoJRbfSvT5DCtOY1UBGRG8let6DiihOxTwQN2dI1otgIaVyV8SzVt88kJ4amEKNtN0n
3N16EG4NsvWrek6esKgP9unFaMcl9Mjc2FgkyKZdPcRgcyDdDgaI51uBEYNbs7yi24KmZrtC6Qzv
ODf/dpYAOeee5SK3SQoZN2+5RcgzvDTdfD2mAEeB2xlYGBSoIrveybMKIobbyHawmyvezlUaw+Ci
mzzZ1EoS+5u+j8ECNnkxW1tJafK82REqotuK9k3ikhoHrsAHNyU8nb1v+O21PE7uYwFsF5k5/xXx
Pb6ygHes0Mg7V7KVohrd2Ny7LMA9IidGxjPgvkoLNBtZSmad96qAHlJslR8Ak7/1E5QsP6godXsb
GNVvqbovZraQFGFZ8uSP7dLdKYPUO4TEvplzlwWV7U2rpqxI8q7OOXNpM6rPe1smCaM7tIHqFkK7
LlYvujQlXCbmWTYhqu6oMqxoVsOXbvtNg5UIwNaUj6TsWX1xakC44JMc42l0c57LrSHIUdVyd47m
zhdK6DVvFDB8klQU/SdSTP3Q7Y4vdYz9EInkIbLqx9ZXXwIajPu8vrFm81MIvX6laAKEUf7ZS9Do
BdsUUnKwvtcEpKOpsfVFVUZwfxn1U/ZYZ8AYceNgVgLZbsv5kxESq8BYul2ChxEIIg8g7K7snDy0
k6K87G9a9lJtoCUw1yoQdUyLS2e6MH1FUtDM30Lb+4DOvdqRnu9dbYaA3D62E0HxUdXdZaSgljVc
ls/Qcst8V5TDOq6/gsSRu9i9C4cKvQn1aYmg5c8euW7YtddauPGizDzsm/Ee32BwezWKRNxM5tA/
wWh9KbIBxUl3OmQ59ToDwWukXVSA1qVH+Q57aAO7pFm5674ymmO77KCEXyLE4m+qxa6vLTtP78IK
VTVqD/2E6YQ51LgawSkxYCzsMjH4Owm6Gcxz767rOm9R1yBsSPvprk1sE4JFuYqHeNnhKElRKUTz
PUrH56a35QUiOWs8AnBv7k/laDsQxV9cB0BhAba0VQb2kbAJQLKlh0Vh5KPMDP5w5uxH9JKuLUj+
e8ct78vRjwCQueajrCH9nqFyhQbgnVF47oK5RApiJhITGi/6JURJ+xK8bYl44hnn9v3F1fpBKeBE
NnyDQkdpe7thVg95rUmc+gX7Z3npMnPGKKq+i3G60ObzREZ4scFA9VEziC0wn01MvVjGrDRnbN5o
stqFWSA2sjLbXZvnX1vTEJd9YX4qFQ2FPE2sbRGjqlONVnF5fkmy8FPQzMFW2DXsbD/+8eX8u1QR
ecDR/5JAr5txcrrgbjqXXTE6Wnzo95c/f7Tj3t5HbnOZVHV55Tg9QkYBqDOjTE1cm/54USOCv1ag
0u1Qh5Rw6ilpL9KyITBQWwQd+4NtZEDM43qEeeyxCtjJNXr3T4XmBI8BWDx7mrZmnPwgg9prCF7T
6nlFwX/7pzRqGnKgPKOiAfPVAmjHC+V+DbnjXZ9lNhBv/dYbdW0SZhWzNanvAwwn2AXMxxbm32OF
PgQIbEqDcSgvYkDp15lIXmzZQK6CVEHimBQHI4fEzlN6rLpoXUymejJlc81/T7fS6oGRZXmKwPzQ
U4gs4Q75Qbn20eN9cC1DPCSxqbYyjZNtEJTlprPcducQEbDozIHGYfkdA0r/SKG9vh85xvmnaXSt
LRV+YzPCnN73PacTjTOKu3ahHmcH8LFfUac4/07TYbqgl/eOcTdlZvUA6Iui2LzzluSTY4JlTZB6
K1cSBGg8UN1fNFqR3Fmgkm1ojKJ+6wJrxJcWfKPX2qQAYCDP74YzEPLP35kgJIfI+eiPC7qYY4gD
GjBKw/S6HfyR+gpTM7RoXBDwyXR5tjI9v5uG+InCGdYtWgsZDZvpEjPGt1TjNzON0Tz/6vxiZjBs
zu+Uhnx6uQL8GRRIf9JnENQkL934Myf4kA2MclF1ih3fuZ0fgi4c6Dbx4iNWx3aEtRJiY0+z2Fdj
8+SCRsWZbYZHZW9FDFrV07OzmwOEi5z0GvHWiOEXbn2j7HZU3K9djXktNPqV+WRuu+nW07hY16Yc
bjegqhMNmo01fHZqtrOG06JOhsKuhtjKDtssCNLWhZM8FBqSO2RA9tYFAOdLTOlQGQ+rfaKhu/YZ
xRtpQK+ClgvtAZBvPonbGFo7rURxCLud8jIfglwLjh+AcCOHAJ1wvkoi7ryDjnzXp2i1YNGOHdky
VVTBURtCiOJrXXPsee9omPLgoKhb6ZOJREaMcX6L9O6wajWomVLEtIbp4iD/aDqX53fnFwCiv/+Y
uMjMFtjVRFaPNZqCVVTWKOxKh4OM8e/vzr9zo5cxAlBM9Thgn5soj8fgAxkCCSJQod9thQEotbXa
z7PFbcXh5aqYh3sVJx/zuG7X9tRA4EBfwoq6F6zSePIQfObZ3GYMZgoPI/jjxL8UvT2tJf5D1yrQ
kGEZXTikPPivg6pX5pfQd/apd4VC1SGuJjj86ri4nZaeCdcwsw4jcSmZr0gvZ0EIH832i5uO9OcS
TWMwYtxxqGG0hkHdw/lsioY6wdB+Q8P1psPWHYU6obZvtjJw6nSZs6OPE8Is5NbygJHBQvHBHG+q
TON7YQ6lbvGllf4XEpOVq/lIbh99merwhGrSGs0ZbNxclnVUXaia7iIjvtAXYIpxT1zmMyWmGO3s
jFgvnQlue18RGAnvuYvHDUWWtRoQKmJBbhBiiMMaIV/8+/KY1a6Rn5Pc/tQsfInGpfq42q3GPlkn
MaVGyy2ga0cVPQ3/WQQRnnHdF7tEOqp+SDJoY3lEBIcKuVjjX/sRd4frxb5canSXTEG/V2L76i7A
g825E5iyJB9ZhW5Q1GsQWaA95dVqL/r+XkD7WvtTPx+welwVjeFs7SFEbi1hg1tQ9qMXhz/2A7Zw
45ZotrleJBVwWlFvqRjQEtBVHsfoN2Vl4lsLFVQnAnn6PHgwTAEkElHn535dGKAXgSBXETYPljlc
9B7p07milwbRmy4FTeeEyqTC4hfluhNIew8IsKbueGww21q5iDymwC3MDm0o2167JDrCIG9xEGpF
o7+5zxBls2V2SgLzySZYpHZIzuwXKIV7Jd4C1AW0Csta4/l6ykJ5kp9E7Rurg4Mq26/xNo6GmP0E
BQtMsgJgTQFdQWyJ3uGL2gVrRXDZ+cGu3ANyoDDKYJXgF9FgN0cIpwpI6ixX2KWwnRXUJ3SpKaCh
1kOLCOLU3bZE3RQoEkwpdGZwvpURZUbH3+Q2puOCdJaQR5eFW/hnki6zS3LZh+TbygUxMr9J2HL0
BIkJTe+QVNBpRqo9FSzAXVt/wsP8NLmpsTYg2tGxw65ynikSp9oQAGG/Yfvrm2L9BZKtbwoYUstz
0EMU55v2A0LQi0Q0+5REDk1hHXvgRE1GyqpPCTz+jeVdLSMyb81mmqCb/vrY4m+ObZmAAh0g0R6g
WI2Z/uHYrTO4BaX+/KB0x7sIqRhxICs+upQZcJi+rcT8CMPjOE/W0ffERTCOSIgnb7RFH9FmhV/j
mFi1mbSUu5smDy4mh5LPr89SahDWu2FjmZ4b+L4Z2DZNw5/PsmymEu/hjGHjc5ZxR4Lot+24Yhkm
mZx1ea20srWSfbCKAnBVQMbqMXvTYA50bbiwku5In/u7iowYrMHJ1rmcn4P+9KrylDbFKadUyJjY
IdMG4C2NP1ewImSFqg+dzsjUebsuB3Y4U9UfsYRCejwiKTzjNEgT3mgEyw3MOwzLSeQF+pN7OCuX
EXqOmT5L346xCRxoxWlduCl1DuOM3WXhDo9zEb8m5Xj3KZD5o07YqPOcZDM+4ok8rJ3pg9BFxkTW
Fzh4apBHtdB6bOz5KZ/iw6/vNQyIv7nZriVsV3pQBP4CWFVTUhnQTLNDIjN3jVHdFowq2a/Gm2BD
bgPc0aioQl1QoxlgLMzFJs2luLUGZycns2I7oKLsewmRca5aLaU1HtoBIUm9c88j9ZylyD28DFCO
puA9PDohDWBlVddLGxS7wVzeisUYWNy6aifreXcuNuO6QViDiHERn6LWAAhnUa9OeHS6oVgmFMnS
kbW/IUcxwais7IKoS1AQtVP44R7VN8oMkFGpubGFbtPufoxpTCGNh69plX/0FjJietqnQiDpliz9
Ws2sPEjYfM47j6hQ/3+c83Lut/bGK2IwakfNwbA6hXhd9xUXBF2uLwp8GjlEPia4X5WnHleBdWGb
ez/uaHmZxbaMBmQ7bU+3RpJohxPvC4Ee9SoqPg6luUw01wZFLjAMXLUbdI/nWjsiZ7eOh1+eMl4r
wfApywgz2dD9ZA2EeyFer12akWCZ4MraqAXIUlWQR8e9UQi5qtNa7WiXoACXosJ5EnY6X47AptYZ
Zqou/0mH4DKqxi8QQhuCs13oICitvAssncaVTNgn0I452I3xOSqY5/pU64uoil8NFMORGRvuZokw
jNXjaTj00xGOFGCNGjuMsWsu86p9+Yfh+jc7iuUKiSSZlG7gag7AjwtY1IMxcYw2O9j6kvVuAB8X
FpcKvhmouMF2lnFMdYnm8yqsdPNON8wqjaRzNIah7vJ/wO/+FfEd2AGbhBuYzCLW1nen1M1ylIiz
J4fcjT6pIr0nfL7Qpe98hLWLhmSoEWfVOBw19Krw81No1h9s3/2He/M3i7uNETl3x/a0CMh76Hmf
9NidlVWCZiOS7FPPrOqRZGjVGmQL8t2B+NqQqg2L+1U29F8iIOetrm9IjR8DT7Fu56VEgcJ/Nvvk
Ge3ieUslLFwnavoHJG7wF5h84JisOSDkA8uCtvwOh0uA7dAGH+PDlKXhxqCLDrJiYw6tJt0K3cwm
rV9y6W1dHttVaV7FAjMMz3SareAPKVBfz1kyQgn2iy34CbSLdDUqKXKWXgc3n3iGsN0CzKv64Lhq
aUkiuliQRpaVsVLIDV6M2fRSzCkc8QVUrDgra2f4YRlugFvJPhHmo2iejCyH6qlr4hFu28Qay0Fk
9oZKX7AdRgpr+QeFnP0hr8t+q/oEhd1qWHcgK19kIXayCG4lsl03wYC26kzfwrDHTeQoeZk2TBu7
VpgTWPjtJoHxoVHw5RPgu4xg8+OcA9Y17IOuOZ6hoiU1NQjUz8hWvZnsEbGI7wfJgrxAawy0qEAE
D3pT2MYFLmH3ZR+9uZXZ76V9CNO8OaCFQEG7mtJdLfGRkAvu0IFSj/lckpxmrFbF3E2HJkleuzGp
vkcf/yML9A/UqABJmR+Wuc2pO/3r9cypuj0VcKr+oFP9q3r717rK++JLwhr0/RMX3/7r39///g99
IPkbDBapUezf5YHYz/8gSHm/WUCZAs+0/6A6/aEPZPu/UTIOqIrb35lVzLffCVL8lw6zBP8pXU/A
av7vEKTE+3CC4NY1HZtFmuhW2vrKf1ygZ6vEmQfM3MEIxAqv94IhSD83inYmEisWIFzTQa/U9zeh
9eriwtsOT9girszlm0Dhp0V+MYEXGBXpYRzvQaWYyV1Xf7QcYrHk/ofbfP89ovyRF4Rh4LvgR58t
VBVSJW6PCKx3a3flYvbs+xFnOyEBoPsVbaHuISvBsHc+ogh/3WJmHS3AM72DUZiPng+Udrmd/eFQ
G90XQaV3cOBDF4hhjhgp5eENVo27keowdbHViLyD1tbtKYwGd5792qoZRRvA+OEdX1OX7QpZ/TXK
R/f662ZZrEP9Oz6RNQiL1NVX/RnEJVZs43Sgwfe7CN0FIZJm5PccqovoDtjXvlZ141f6I/ora2Wh
CuCsfDWSaANictVl6/dbU32lwfP/TqpGrUefkz7B8wnX464yXcpu2H5w4glfFyHdEY5yEyo+y+IZ
0pinSL/W72vet2OIDb3DobNdi1ELLLg7/Zm4kNsGbYeYP+W/nbJYRRQlav1R9AbDlKYdZAu/u3My
lGT6Yl1jEFs3/Vb/tYMBslmEn2VbU3DjO6gRb+oY/XowRDV/WzsutZE96+dmLAI8MFCsSa/6oT38
X/bObDluJNuyX4QyOOCO4TWAmAcGB1ESX2CSKGGeZ3z9XWBl981UtmX+QFuZsSilyJgA9+Pn7L22
NAdwu6gK4xHBQLiBC4CkiocdiUw24OaF6MtMCePuLCHm8hNpwS/gMT6eFw9eC9SBf7zU9fHglWxs
V+yJmKyL4bD+JyBNH/8/HZT+vWWmb5Bz8vEC+D2SXEuOTfv17Vlf+/rg62uQWrKti3S3fr++hSDE
EUbRdAI3SWhtkr7oPDXiUV+lPuHBidoNIDub90vfE8qz6SW3BhZli++H8p4YL7i6fT3mcuhQeRHA
pzqkhwHVJ08a4Ssr/mHWiSKmPV2TpC6TYdcztOr74rz+PW6/zTAEfrK8gfZlo+DH0mEX03RAZ/3x
Kwy+RzQPhyVGn8FjG8L7Pz+KTMmrGfcRALiNyWigOMNbwfu3/tptJXll/LZUxh29qO6ZvMpdzo+v
z2D9sTHbWe5XQaZXagWHYS39XXaiZCi/5Yy3XMv0sPiusUpc/hcjDD0dBtI38M5e06dPkxa8uCF9
VOCNb2mLvQDphDuT+JNnr2NlESanUK04CuEx/bbZvtYNQfWIyaia4S8ZH5FH6PB6gWhnP3YdAR+O
Q3DSF2Md72lxAFYvAb4y6+OPQoZUFaTXgNuksBPRPRPmth1CrrN+a47dY6ZXHErbbV+ym6fmA4vY
/7cX/7HR/cseSgXksmf9g704/sHJ6Vvx543zjx/6Y+d0jP9IYbi2kCsNz9BNulF/7Jyu/h+pU4oq
iV1RV/LPZD3nP9AHdIMt1wSwoNaq+n+txZar/i+Nb0Xl/WYl/idrsVgf5M9tDxyA7EPStC3p6FLq
5m81cT1pU8cAUpCOKZ67pi6vwTIwzURfU47u90lMzUnvy4i2AxiM0oiXh6aeo7O7CPo2/KkXpXPK
M/dxzhr5mEf5l7pcxvPHn9SUMZAWUb4TVfiDkPifhdE+kgYqLxEDIm8RFWhmuusng8yFHkkVCYhw
PZCdILJd3V+zysXBrIv6aZqGr7AtLOAVw1PbtOGDQQfuU5As9K0nnZg+28FJNuYPvNd3VNbTU2Fb
OCOsAJmCqzco9/uVhYW1UOH6epAGap2AJY5b/BFG9mp/LMhnVC33NpyXb1ZXH3LK4p0ZgS+jOVWQ
+5GwZQVEL8Qkbx1RxqIdAQnwuHB48ezAug+BoT3niaL70+qPE8OGc6w0nnT9wyrD8dnO5bhfkqz3
kxwxQW3Mb6HOLez21Pl2ooaNzK2GDtEEsyXSNhljku2c6MNzHq75e457cXrIDxkE6mMwaMuBjw+t
iEl/25mHDvpGqzwpkujCSOOhQnPVQGg+Coitt5JeeiXD4ucsevvSj6377CxrtrVR7ochtVk4E/2B
ZAvLH1eLSjzgOQvjdrhYnfVs6QQXGBKWXWWJ4qEoMTPbuQVxcKbIj50Ltr5TEZnMxRUT7pJ/fkts
f9DC5o54rVgE2DM3kQqCtNl6vDoG/aF1txY+lkiFjw7w5WtuD09LoNtPauz2s2V0N6xQ01YDjeJr
o1KP2FX2g0qSa9Rpb9lMxhUIc4DAM1VSVr+GeVeexbAsxLZXT2PtEkMLaGczU8+cJ6IwEcbTYxyc
sD04htg6CZQMOeviDm5v9BBDo8cuAg5dJtd2Nf5Le/r3k7tBlxWLO0sCs3ulOLz/tVZ12h6zULM0
59GiMwMy2+LwO1zMbippacTXVu+jozLj5y4KxbGI268SVLAfEUvCVB955J8WrP9XOSqM9RH/1Pnk
GUmdGl4q8AKWy0rw12dEzAdjm74MVxT1eMzSPNkpZA9eVo20W3J51BkHcE+2qef01hvodu0xWFGQ
A2nrrtl8LhPMD0Ettl2WO/c6cxm/5UH4BvLrYtEGz2U+frX53DatmYQv7g9GVDNliTufh3VXFrjo
N4DTrH2ROME2WZGG6I2gm/MTZRld0aP5denO2DX4wRBkEgwyqpzQaMejicJ+I22arx3ROQ/2nFyH
Pj9U8wxuf0DqX1QknEvrHA3oC3XR4fJtwukm9SMhBzDp6E1A+9LsvaVF14bQNNLmusssIvtsB7YD
pG9gQJsK8yiFdU2BZV/pFaUA6TC69FXUXUn9ezZm7W2kWf3kNOZWNfpraiTyUpIfagFMvy8NoR8B
oDemas7OdQcwUpXxonsRuYpUSJN+FOH4BEeckNRuhS8mmTzKaDoKzc4Pw/grD8xuzxzzk2gsbu5Y
oL0ztcFv3eg2r+bZ3tZh/4fJxUoStPD51zzvCBMYC8URwe18ZFffXHramxKF1h7w+mfbYro4dymW
eZiUVe4SitFB+rYrpvBRF/la3i7beSGXpsWPS9Bmc2hSc3gs7H5LF+fIUyoP0Vw2W0RWaLDamLHK
OF2mpTe2AYIbfOzw+xJbbAwxvNukDsJuR73YRYsnRCi3Rm7Pnq7Zl0gl5Zn2zMEB4YXJlFTwQaUQ
sNfCsWu+0tXR9+SekGsZWtZeoqLyu27RPKWlzPyQ4iAM5x5plHZYdJSzbTB/JhsO1+gMYGuQMABo
f5Y4S9wcMYBBAhfyg8zFD9chfqNVJ+WZ2foLr+lhsYNnyXx5m0i8Aq2wbkQSM/3pJ3HLJLOBHnsa
ZF6dvlfHtM4lmdAIsE4I45WSEqErd4enE827sxvds5jie/AJu3Ok6wD/TPeiAvsxspJ0l4yIG50s
tyEvu1iuVfzQCFfbALomYVEeM5dUOMcMvil3xs3mhl5TkUNLR9ni0PWs9bSpM0hHhBShpsjd9Amc
UmRhNijc0t27EyClwqQG7XtnIHql3pZV+9J2YnpybLQFGjsALNP5OjP9LuRUHDWJ+Guq1DMgO/kA
gKASi3lsTRzStVF508LrTOPghRbba6k4YWlmsWeEGW/rpCwvJAYicfZEW0/3TCIRndPiVqG194G2
u9ugiF8NwfBssCpuByz4BDHP09aOaPm3M+biCjtruRojozYnM3WIi/1qm50duladE6TIvAhSbNml
6qlRz2FDlwnFLO7d7JGapN0WQqelBk99O8+Tu3Xa8lM4zN85IDWc08I7cWH6pkPuul/lrxOqlX0t
szcm2wPXGisPR4m3SCf6bYi0ddzbvA6F+6ntFdKkasHAWGjSH9f3oWzUGTA2mKmyOIAuN/YqeLH7
L4wcEk+Je6drLiXQZENTDTvUo0hOXYvcOGSmCETjSxlhcCY6Re3HSv6oYmQc5o98MUhB55TVczSW
Svwa45xrEQ0k3Yv3GM3llszC5lAEwZ1Eg4MokphoLUYB9AK9jzWuSiU3A7lLTGhNsgGH7jx39Isn
LHO5UPVJjs1bOY4JLQbPqnD9NXr3VhGY5DeORFBOYgeHImOfzswp3VmZx2S9cw05IxGwli04TlIB
CeFW+RNBADY5Cy1pTxNBLGNh7z7uyNwEwjVH5c22m1PVUlA1zIsPA8rfcimrx6GhDyGX5lLNHG/q
bq5xZ4UWZ7nuZ466+Jb3/U7YvXYIjOoWNMK5I3h3744zo7IPx3YjiZLYDGZ/mWGY8dw4XK791pop
/zyUxK2Z6ZM1a2dZze05Cylhyzg6di6ZsDYKbCIg0ENSNr8EmWkdCgSFuAhs4GQ++lLDt0l88Iuw
MK7BzNkRozPahkhDZOIkx9zBwV6ko9rNvf1rHLn/oi5dfEkG/Zn0yZ/WqsJLUSdupZiQtrmhvVMj
/4KqJPBAyRanLHQUIK7wPXXT4pFcOXKxyvKrHsjk1Jj9I3GqjBhYTG5NpowzpEkNiWcnLpwejpmc
1LEj5E+0DJmKEJPKqsMvixsOz+TYMrw38+zUZjC4RjmX505iakY38g3k27yTFuZR0JXh3Q7JC0fX
eNQzq72sggiGtN0aalFEkOOj1nD8WcdMW/c0QBYcGl6Rz9hxRXUb9ai+QkqSXhuO3/pOGj62q3Y7
dJ2xJQ8SS4jTXSzWtJ0zgHBVvGOePszjrkWN6ZN+yQYhJ5ocjKqwmHEzSq1WR7tpMg9WP4fpACGS
loyPWhnb/sefxlRrPQkwf89Wg6qMLfY5M6KDWhb9UJMsvi+KbDPkIbDehqQzfWAtF+F0BNAcPDK0
Ujq4PscJPucV9q55wFTWTfqDriNkXxIExYtyAEyguxqw3G2bmWPJ0GJXLEL5aW7eKnQV23JdYON1
qe3DBJXbonTP5VY6in7+YuZLdDGcYMB2KnZjayDeT9YQsLpni4e660XRU9c5P0ngKs+poQm4nGj3
XKqmjJKWuqV5J/LKQ+wgbpUpXng6yaFI459TSObBYKmjmUZ8gpOV78Ow/tRWAuG87NZ5btDtxxqL
0bB+7DH6Vuim02s69pXPUqQzxMBj5ZIUox1X5oE0wWfqGFKjaN7rXKtMEFGfRBGOiJTNYBE/0Krh
eXPqPUPmrcZNxk3o80QnVJy8uXOC3dsutCe2Llw6Av+DftdZdg/EbmZ+PmGebKLMPio3/2pndXOu
Y+txIXHvqWpSdsCpl9sy72vqzopTGAHPsW60W8HE4mZmTN1TzcJwFzY7dDnmJwy5W3cNgnUJN8SF
Su/HSuJdtIo0P770hf5eJgn/XIs4gDXhfCYhOkyH/JzAwmP3x5dhLChiupoo1Y/gkohXcpjw9u67
lrFHZ6ny8t8DZBPbyxMK4zhW9Ph69uWKeGF6TrA8oJZyhRXId+bGlKsRbTpEC3mlCQk7hyHoHgga
L8CMdJ3P0JiQkmpKvHy2Onq42c8gsFxPG4aRf4ry2AojeQTAwxDf6Bg59dXXj6syx7B3H0bC2nT1
4FZ1dY/q1aIxqWpnqOl7xAkJtnJT7spGN1CUUnlXcq5QzdWfDU53KPES9FJwRk9OXApvKCz5jWfG
0yN3yA+p6X3QpHB1B8IPYdZFO2CVJ8ykBG85Laa9fhVBGCm8ltHiGFr50TQG7FtmeS4Lc/Htour2
QVSuV/pycLX8e6C77Q3PQA8z79Y4x1lP661JRtsRmcKTqcUJUsPsHGruj6k39JNs4p8YHL5zxCW3
pa3tAxGhAhOks00q1EZTkxBKiJlx50Zm+jbCxs9m5cD81W02OW5l/t7aNx2uSCugxUb2I01Ixdws
NI7mMIjL0BvfxUyVE0rXM2fD2PYV5ADEEQsTfnynNh04f4gkTkCd2ko5ZHmVhCRCtCWNr46cx0Da
ITsPJIO2HYKLeoPVMN7GQjwxIT5pAjl6FhRMH4BuZaosX1UZT/RdaVIujU0s1IQzL9uaj+SH0CrN
e4iYSB1RU6Is02BYAaSF6lgzKqf8YK8wTz9sMem3bAgBnroEFhUWa7vRgyrVKa4DK/xa507znHbG
c+fMyGXr7BLOo30xebO2HPANkDNhygeDJNkOExRtUv7iU4lPdZUKPy9pcoYNGbmCZnyPaspoW8Kz
ovyxr5PXICa21hiwYSXWehe4hKxAYJx9N6+/B2TWXlQ/05WX9lkAKrmRgVQUDmkzBHiWkWvCrtNa
YtaNa9kH6Zkn9i2YFvtRBcCa+zW8JTeUftWpuXdpTW0dSuLgUvDjbRNtVc3tbeaxfKXKfc7I6LaN
5jgV3Y0aICWzZYSa0j7MwoyQ/afzXaeRI+w6g0lLm4n+KYaTouL8n11VTqzcqNyUyNzprGjoX0UK
0uejmisMoOxRQgZVYOs7ZXFywAXebTpq9y3Bf/Henlv3QpaiNyaOOH98WeJtg6PrgdhOfdskBs4f
ALeOXeoHq+BQmxjje2pwJ0EvgStEbTWpSHsaYYyfR9Q3+3Ztu8XV2vha3IxageaN2zBcpuA54kYc
zk0pHS9w0pJ1yiKNcEri88d3tcj9YIgzgLOdteInAL47ZU18GBeWKciZi/Xkif5k8YDqhBMaC4EX
JvjvDP4O31//zQyS9M69kt4nZIq+2XN4JL1xh2aseqiRN18ComCNzUC23k5qUXam1E/PdLh1r3GS
1hM6vOAGsJ43Ah1xKNGTHwvE1AqJfP5EA1QcxExSltFpIZIEL65x2cgi+Br0HViOaL2zCsv1ZZ84
p15xjBjgtnqyMbSXMS0+U+n2iIRnnF05jhMuSS9zy2ALuWd+EPnSrG5iohqWOj+n9B4IS02ftLKc
AROkJokAzYS5R5ydyMgfPhJnNTLRhwlif1+AWY3JMXwJUVqeoFPg0Yj16IVVernMZfgO9DC2n/Xa
tp+jGq2MJgqU8rNqvMbujD3bePJYMumJDXM46yUxmkbD2jgn/qpif8MQwjxLKaI4rKHcI6c37r0T
PA+c2BHBu8kBjg9mvqnUjmnqHD9edGKmu5KsEW9ujCv2Z3H9uFY6IY6choGrGNW9Ar8BS5cmZGVY
6XmhleHLwHgPrCHeUCdnhzoYHpZgO+vFeOf0RZJQ2p5EMjWbmOBg6mWbxFpsaMSE6teo/rTYzXJp
6AZcG816CsAaebUSG1lq+k7UrrzU1677mSwR+WQjy5INeYnmHnmTQ5Mn+4bSy1dxbJ9LFTTgl469
csMrUKQNXcL0YhvEiadOGngg4ytC05GlVvDpjyKeiFYp+aRap30B/IEWYEq7Q9ssN+T3oEKyYLwi
Kwk8adQxKHWM2hlOqqupJ5Wvw+7x4UzlJLxgjVmG4ClHn3FJpWwOGQs6uy2coGgRP4vcrc7tmGV+
FHNMyohx2Ae96ZN7nJ+zqQtou85AdVFinT++yNLo9ss4PqvBsM/DqON7y6f+8FGAOFpzWsImh7s9
4WAQHQ9OHiqSqdBrCz3zV4rMniqFrDjhoyP9WbnF02TX57HQTI8V9VtoooiJ6Y1vDXaonds5PVSS
Q0vTYyMH0zlqit4PMDybq3uId9JUNaKKGybuFmBT/ampAAiK0f1U5FcD5wxa6gS8cUFCptKAHUya
fWDLMLDGsYLWaevcly5LqHedRxJyFyIGlvTiLhH63Ng810310ESqPE91+8Uk8LJx3PH6Icn6oDYo
uZxIDH8JGLp+HCTLNufc2OO0dGjotC2HWy0vcRd0hRemvPx2ppNaWkQrt8vPEgf+zm0/axMGDFCO
R9OMr0Go17sZx+Umz6bFSxJr2S+lZnlz1keHZQ2CxSn3AWgizf1Yabp5ITTusSui+KrC4ksUayOV
p/tNrUe8HGT9WkpPxYBlOM6ZKBA1YwVkxVXLqTi3aqSnQIxKImuDflPARZuT+cqRl2Yeo5o1eAQ/
Fss4ZMgOGEmMBM5WRr3nHGcAT8caORKc11Mpf0oQx2NFiDZWaeovIbmMqMIKJHFVqW8/Pn9Ktxmb
7+J6FmEx2tAVe5hrHIUysO+YvqibzVfEmd3DnGe3gS7oxbUdTvehcVkyxgvzHMttlbXmdS6cnehH
udeYV3KooJHZpIqeCaQLhHxYudkrH9BPjSlYQ95H80glON3bghtdayocdVbn59b8azSs+tqyMrU9
6a2CTidOQNTvkT6qUw58TjpIIeglJX40shA2vc1SSc563xSNr6kCP6UzECsX0KisCC6xRo4zU2UX
fqJFpM32NtlxpJaSsLbnmDCCl0EQrtKkOcQzTw7wc6+7w6kNCt6FkC4mlU582ppCD4/jYH5xUn25
NdJ6KvK0oZ8XvqpIKT5aFwqIRnevw4wEBzB4T5PB5zzMnqXnzWFCieu5qiY4p6DNtaHZrjFNtdl3
LdpLCBbyX4St1hdSEbTnnuGOVWIW+2im9EH9hbHHU7XmayxDNhAASExvvvp8rYL00ldoAfJIDse4
MRtKK2mV72YTn+YZ3khvcrooNM0+qbrLfRHBQMVAsnZBsVyEAdLuUtzn2o3wHjuU/7HE39IuBEXQ
trEk/R367z20p6j1+4pccs16S0eMSMTXmxscRsXjMNa7sFInKi+5y4Jk2OoDUTcfzz4Rstji8UJO
/i3qhvHN7dRLycqxFAyikuBqwuCBuRb6OA/xz6e1yzFTVF8dg7RB2y3GbQGy0R8GYiFi46WrhHsM
ZRefpx7VYzAu1onr9MtEOyumC/rRuTe5rm1Z1zezi5/aNVLcJfWz7DjmuqUReVEcuK+D69yadOHs
EMDiGZpROxMQsXgfHYneZA23E6otJ0Fqb2QjQBrmX2H4OYlb62AT77RxsCtfnAUyG1yT+DBIMzjB
xbwgS+JQiUD0GYmqszFrE1hMEFZIFfrouZ0l6SijW26VqKqzvX7BYHPFztYBGVhDDozp0S5bbedm
OLYMLp1OOFBYnKCDxyHahOft1OcELNTaE8A27VrpUfFHhEb5xV2/FJb2apWlTURKFHoCztmtrN1d
H7FUdx0OLQIb/db8BRfXPBT28AaYzKGbQTp9REzeduxIjMra0D7TJr0HoyxOU1rVlxYtrT5X4WlJ
rDddC+t9WaLGsUjjeGzH+DP7//ey7tznlJWLeUkNvZ6K8kCaBSEz0ZS9oLQjKDQZSAQv1vaRa+wr
5qYId3iijT2Yn6Ol+5G2HL6pisTJSKzQl/BA9lNKULY7FZvc6R3w/qJlH7dIYm3m2k+mMn9Z9PxU
G05+7DQ88d3UM/8NGLGmVUluo0GLDy/qdkTlsV0yPbgmfUN/xohP/GbT611neWkdiv7EZWyAz/qA
Qti5d0n+1qAdikC7v9TyvXV09O6hrd+XpL64Y0yKgxHniB3N0pMjXTBz6T5Zqgh2ZrPGhYvRPAuj
/KQ7XM6uuTDR7OGwh9PyJasRSZjqiwnbii11rBjX5morxgkgyUyB4g7ExjAMPOmIVxP6mqYBEavs
GEcypb0srryHFm91RqjGZ2wbv4J04ThI1w0d1LTTWUq/FJXxFCb0btKCaBBo8BYSIFfbx1Xc3gcs
ZrQPLtwd4prEmHeCoEt34Pnq4xI7/SZb6WdF5DxNoWt5LtnBOyxO1S6ZMIckSfRF62YoFKj3yeci
56hqTe00ZDZxm+sq6XZUmFYRO7spqKuvFV6Esxsso//xX9kzmYvqHm3M4mJphMuVDB+9auE8IfvN
6JjzQ59zSEsI1qzVfAfhNhxxXhnXAcdBQmDHnfsw3nOrg4/ExQfIu/8URN9qbUboKwLCdhyaJpyJ
sKzRYb1KNdOndqnlUXrhToa781mV73NEKDnPgCZ4IEfWiDo6h31Us/fn03lCvQYByXnk+EYTlhHg
0hDQYeWLvBZWB1IwSJCOJUS4SFu3/anJL2T1poxsEN/GS0JBQozaw5jn5kUXvwgq/u9YO02o8N20
Jzs6bp6d8TOelTvpxow2WUb8OXZ+kBi75iYvzgb9b/c8gUQ408y5a/PyPvZF9xSaWxr4rq9kjYlq
MWgxiuQXTl/Lb2rzW2HoL1ZoubgK3HTnE3OfwwXTam8O59DrJvMBut6uwzKyj5PwIVH9szSGY8Lh
YwszBWscl7llae9B2Eo/IkyIkTBHiVpxJtfaa8fZlvey3QntgFjdPk0tt0+kizPnG3IwNCyXJV5w
p8jbvT0emmB4tNOEjPgi4ZkM+bvQRcjsgXD1wrPEMu5E4Uy+yPW3TqM0Z/jueFMyc9PHA+MDLcvp
ifdI63G1ZNWbVsUGtwyli0y9pFLuxhrri54D+o4iyyXAiu/CULuk7eiS1j71ZEJl5nBA3/FlDB3M
kHQJFAngnlVHIaN9vnx89/FFW1r9NBjagfjY8BYWOVLtLnqvTRMWRZvV0a0KxiNZIDMClfXv+vXv
RsJK951kn2DaihYf6SUuTruCVUwFfvv4gi483PXocf77d8Eyi13TMSGx5ZTc9NBJbpT+yzEM8ztA
meT2v3//8Z3QAceR5mRhwdtBT6Sd0lckmiurvEjX4YRW1j/ZyFlia3tea0jCvLVC85Nh0nf8frK4
hh5zEQ1hv4apT48l1U8IRN+MGVYfzEsyDfFnDVqaUH4VxGwvdbMVK2dXj+dlC+sfPzR69OeU1uRl
iCtf6O6TZS2hN8s4ORisCEFHv49e/D3nnfU0FsHWyW5xQYfMDKy3kZMX2ZjxJ0DUv4oxfiUS7MDJ
/0Q/uWMoQdAzcJ+L6mYT609M+72RZzExWiFYC7s1AT5lznh6fC+Kr5Y1fBMM//qwEYex3hvE/iaZ
/TkTirFa1O6a0Lq4M81iznZUbVaPOrMIn1rmqKmye1xU5M4udM42glOc7aKat9BpaC7UDRV5Zap/
AxXZbqK3Xny3mRdxkpK4/EnULmpiysQQAi9N0ptpFI4nBzCFRZ+hRk0U4sHEINx9OEhZTg9E5sFN
sb4uIjvNtoM1XuRIKhz7MbMyRrxVc1PLsOPYipsB0hm9NRnkjKNd7RgEpNj3ayc6Uv1jQEvcwyAG
ZmLNPz9MuKM+m6qy0a1QH5ATfMBzTR+PSCA74heiYfha4NzU56Jl2a1Jm8LBGi8KChy/U8/WUyFa
UG0mtKj8ng0KUKaCuTUsReeTnwMtcMvzUL4pUvSgM3y37+lEJg+OmLWQLlEfCkt4o5vSttkxtaIe
zom8N3p0nMzzOOSY78sYwB+SRB4P6tmtQJgs8fskMIev90WjkyAfR/FGVvaPBTI3lsQ020cO9rAK
9HEePDI7rnEOGTBh0qneWU1wNkzwt33I4Uw6s4f8ZobJol4cxkSu3dHiAeqA4FH9dFNw3TZT0zZc
G3omltAe4wUI10MemrNvBsXeAuxC/F5bbvW+O/Gvn0dCvD349Gcjmd1NW7QN5y75HCFh3Qir1bdV
Qi62AZZwUs1no0z3kxpjj73jp7L1A2X7zkh1kMBdemSFpxkf7TCe8AkUAqjqUmO0UPUuXyBJYfzY
m5r96NojE4UQp/IQdZtwCKst50ygAOa9b+g+SoJ9TKjRW111CK/in/YKVmshNzKsBJU9JX7vtiEh
1DogGLvZG6p4gDDgmdZkMaXPkU6n+htDya+8r3H1YE4aFzj2Ia+EIrrVOwb0vbZlas0eU9JGqVq5
eo6p6jU+nwBJxLYnmnEy0vYYde2BM2fBlE0xhKlo2qeDAW12hN6IqXSck3sLnpv9Twmvql3Xp4PG
hmOs7HezbZ6R1TqI4XdFQobhEJfMDWXrFy384iVHmAQsuxnDhgG9RajuxFYR2vUFRCT4HeivkEzi
DSFxeW0JH00dKuy23yZO5RHD8Fg6ifQCSEgE+uGBjBnrzD0xieFQMCsr6G9hQrgxDkWBLxbcqDia
NqOrf++IsIo/8u3SJmMgjJ9bq94xzZheXtG0X8hc8fLgU+kahyynl9IAc/YZuD/j5S02IOdK+SMP
M6Yr8zeUTd9SVrSNrepwEyGoAUtk7cZAf6tnWj50MDb1ZL7CAI029kveC6yDmNJgIB5su7uSJYrS
3KIRB14dw2/pq7XelKPqjgTaQWOgiNedMd0P1VuD5MUbO2iF9dI+z2McbswCJWUJ8FjFfKiWbu1k
mx452H1OkvS7iIAxKRbjopm3bjxGe2y8L/N0rs3gq8FK5MMFm0CdySeddn3k0FyWDiffOP2CQzOC
A2n8qMrwdSUdJy625QQd/1aWy1vu5j/toa32VQkQ3jmGVfM1t/rQB5vIqGG5lA3AN5pDNCMact7y
Tu0GbbiLFjBZogUxaDT9ex4knU9oKqKRpIR4a72jDngLy2E8Wp3za1hIWFVsuHWm7cbG0f/Flvvh
H/urOM22Tf73YR02cef+VZxWl7npJFkVrEwTH3js58qqsBIWSK+iMTT3Brwq2hKGZO0PtmmGuT3V
rikHfR/URryVgJYQS1rRPqQ6+mftnPgtmccgLshWCl2vhcjXlu5vQRKSKHM7YpZwwudtHpu1/WW5
cbezI7mlRU8/P3OvrtnHa0cLTpIT2buFlEqLwawmqMvGJeCIkosL0fL63pif/uUJrl733989y+bp
4dBjKdR/k/YN4G771g2J7uWYhyehoZooMIstMZBrnjhQuHEC1snE8QP3nVkenvry9s9P428aY94m
W9dBLCA2Jt7jt89QYMfXQqSHJ9Q0DCmWFECz5Ze5eistis5s/TCrCDFJmWX/Im9cf/Vf3wB8Rg6f
jGPqArH0b2rLOnTtCnUwQXrrSLplXJjEsbNVIz7YZQWchxaWttaGP/rPr9lYP/vfHlko1k+uXN2S
6nc/uXDKpCyyXDGCiusHZF+nbtR8N2jFoQvj/TxiJxDt9FIszi94843vyDtAHKq9HAv+an/PybL1
Zyx8l6aYiKhZ+nOWNMNVKZwKFkU8Wod/k6f+7szmkuadcnTHNkzJJfO7PHXOafm4VMYw2Rv6K9py
GlcFQcnQwU9NOdxNzAxIMw4I9CS0Ky8wlgy2OiP0oB7mHarEZDTKC4Tks61B8W76dj5gNX6suqo7
98CA+gb9nm1qe+bGiMiX93x0YOq3CQMHRhObHMHFBQgMWjnb8mhFJ6gnEmPPaPpK4S1e/vmT+vvV
6SiLAxlRcTjR0H38dYUpC1nrvNPWqadvvGm5gTe6WeOq6b+0JpVg3NAAFnbyubFSfffPj/136S2P
bQvlciZRBpLgvz52Fhgj6vfWOgn4hcUytTtEmjg67cC317bpPz/a35crR2EYcpSysOz+zcdsdaZR
o5a0TrGh/RzL6hMa7/8arlORw5sMfv7z4xnr8vLbPQB529TxFXNZ0RP468tL67ym81GqE+Ywextr
pI4HzV60siDleG12rCOCuKTtH2pPVdUUyLxMdtvSoQm4jkdrUhiOZlg9fYhG88pNvMLkVDVi3y2V
3KUsWEsXqofwf9g7r+W4kS2LfhFuwCXMa3lfRSvzgpBpwZtMeHz9LJTu3JGonmbM+0RHM0iqW+WA
zDzn7L12LQ+cof13lg/zzwUUgyLLF2+YbfHdmw8IoGgw9pljH6JEc0ldoX2f1OpmtF54GFx/2BmG
9tFiEOb4PF0EVe3Cz7ESVrMcsfdQiFSg8II2XmT26DPOcM5EV7yacRU+T8VLIOR7CYR/czn7Jo5L
/J/w/P9Yd3wT3tJUCfNAq4EGv2DaITxZ7FAA7o2gNMh4xehAKzzM9eM/f97G36x5XMmuY9GAJu/q
7X7o0rzlsXPzcMd+y2IaF4aHcqeDGGVYTPMD1Y1no/Eq2DENs65ZU6sG/F1o/Lp3rva3zJN5KcMj
b3vk72GpBAbz+9XX6TH4Xd8xDplDyNVdPTTNmp8b11+0naoXqnJuOM6HmquV79zZdzP579e+j0tH
IKhzGdj8uazMtGm9iPRDpeuf6AlWKEes8aPw8NRlj1PMCNoSOS3QYB7h6AnY/mym5kTOZzeGdpVp
xldluLupLcW1sw507mFtqWqlJtQMIeTCTczg8jrYxo34lXhbBfYh9FvjCBOsOwgBj8bs9G0jCmeB
OX+i8G+MSxiHa4s+ywLDiNjkMFPR3DpkkJSZv0rs/LGzml0r/eLIUGJmMYjRhPTKCrazK1SzEGfx
cEegV7OaY7qvDPYyo/ic6OEj0Qf1BqqQve+NYBfOtF7bWMVuOJzCxCQCfIY04MaEkNiNn4fe2mmg
8HstTx/VjOrmUIv1tZ+Yi/kMO2sqqqTVJ7A7nXcq3OypCdNbW0cG1VlhvHO5/M2GDWeEkpXsOpMC
4r6Y/YKpKWCJxqMWiEPY295xSsUWpcHXJKq9h67Rj16IDCMd0QyQiQIPRjRzWMlzOwRir0+K4TIt
2FCiKzbbbAspnj4BWkaGJZXat1K8gIWCddVO5jtPXPx5x/u6yyoLEsL3LO8t1iDMOmQrnAEPd5mo
QGMyaeMP3M/ia56rz3PsdZYJ95xOU4D1KWMmXbS3xrfBO1Zsp0hogE0zyEP5cAoIUKD7bKEeVAMZ
H5q1TwnYXjjJa8i0at0x5dsCDMFyVDFrqBlrGf5HK4EUuDC03IbuySTfQaZ+MIbqdj9ZNdT9p/yG
WIGF0R/MdWbG9JCZLRP1YD0MGrOQTH1TMBiOqyGLmRSyZO4kHTzVj2BPP3tWhSklj60VOixeH6d7
i3f4mgfYihVusF3ZoPMSZv/pnSXtDTOCRQRgkcAdx4LKTXznX/xyVeiyjqbOYwvLvJ1Ps+dSu41c
I2fDX+TPFJ8G9oExq0ZT4r0hXrrGcogQRaQ+SWsqfSdf1vhjSyUnc15fsRCxttlvn4+MawaXapyI
FBH93q2RVLjueih1dcEKi+z/IW2KculW6B5BNW6iCaV64TJ4I+GgPrWxEb1z0v1z1ecp4WqyoKPM
dv63ByhvMtFk0zw8mFFsITOFB0y/IiD6ByqRQXvGRF7nOvp4pt8/7p0MTo3emUdgVdY7yX537/xv
q+78XNAaG+AIOLyKN2t+jjsHCL4+HkRozDw7UezrRm5jxoBA3vjQAtNE+srcc9U4mrFyW56b1lfX
MM2ggcr8xlw/4P9p7ZWk2qWYjJPjNEyf37mu/tydHA4Uc1GCuYkC4W1pBn0+HpzK7Q+aMv0F3kl9
n4f6CXUsrGfGjjsasECJ0fxfg8CHbLCVJbe2H+fRSYsfrQkTSu+KlyhUag8KuF0o5eWnbOzP0WZA
6PtYySGfASwX4PnVEytEfmRiieGor9ZmyzJcpnW1Gu1UrafS/xQUzV9kEuZzCGCw0fQmR2dVkUUd
kQq/EIlNc3EWVkcygJ/kCZSFTr21UOrbtSv2QlqECYy5u25MWRNfFZZHEdHaRpm2ASDvbtsafnln
uMWOZoGFPMiBrFsW8YqQnvHKPU0G8NQf6I0GyBuJsCoB1R4Hi7Hw/UvVjM2GzGh7ey9ASgZ6qF+t
5jThlsQdUjjXCcjvqlsTeG2+GCPH+SQNX0AtfcpqStwwztaa3Rh7HJw/lI4epLMmD76ROocRXHan
bf3rfRFNaBoeda97GmX7SS8nvBHaukdpdYoN7bE2ibYJB7QUrh2ew+oDA/8Ez4HvHxxIjfdKmiDz
H0OBgj3xyUes2AmWxRQaFyOL2ePyYFfbYnjnzPFHsesIg0ofv7EvLFhmc7Xxy1oVFzhkUHPVB3zg
VGvgW+czdNWvPTzAG1JFmIuM//e7Xxjc9rZLOjI37NszfhPqZtMNkTp4KdAtrbTPWdv5x0QrMgjC
TryaPGvbNIC6ZlVWjpnnp15BtI53+uebynxT4ED04ahlshNiBgMI8vaeKrB+GFIJm9G09ixdrzhx
E7EFz3wCZL9b7Bv23omCs2a342r2a0ygbvYwjP3XJNU2keoZlXn9OY6LrxxEaBybBAchdBy0nLOT
zyh/ih4sxn+rEmU2IZrgHtN6XQ6D+d5KTwjy7+WTzWtxAIVYvBawRZxgf/884Xo0sY1o+xANMl55
WmQcplzohxyKZ764/4xl0Tjcv0uLbAlUI973bjAdEjKEaH3P33oBkqdF5uXZZrS0VwIepsP9S8wp
Hon7wMFTCch//F6QK8n0qeRkIJvpYA6QImTTgFJEit7q0lqlKQaKazsCm5oYpiSOdYhFogEXqYb/
fKujTNHAaJKsVFqHJPLGtXDqH7k/alCUp4H9vW6XKq8DAVAY4geIfWRLmZXvbJHuEq1irp3YwSFD
rh14FS97IAanmb8dMQsxkDgU85f7dz7xJuCnC52vuJM5rFr6QyEazDIqeQL9j1s6IEGUWjTbDY69
NT0dmc0QPcmWTYtVDMWcfM6bHKExOBhGVtPWjV6iPBRbV2JnY5aAXlxz4pmO8Xx3Zv60X6EXxHIH
20EM+IHakbFMldnyRhyIAYsssHI4xDY4W6LNh42FTQs8VBnu8gC0+ICWxGS48ZgYnfFcRO2qRsuy
HoKUUUHGgNUYbXX08QRtM1bp5Zh73snNiVnrBUk4Nji7eR0d++pmJ7BOqxA6bmY30a7BKHZ/lszA
zwWz9z0Y13ipu4V4aiA8r/yUq4Hyhck8EqGVQ/LbSbPK9pQgfqK4qJDcm4DeVEOvqSm6WxBI/TkJ
dX8boh1Wth884flfppJ7SNekxb5UV9oqAmGH2s8+h3DhrzJBMFuSJbCEVubs73Ydti1tEfaMrjTV
IaYgShOTHnZ53Fo7rsEQSGeEeNXSim00KOqFmnLaFyHMlPob3tkd+QnGc2+TspHKUMMDSkt+LEVO
vLMxq53ESaQozyDgRltwy8kW5xaxVQ31ky/hcaaB84xgzFwnqGu2ZY4fMiVQpvFijflP+EqP6IrV
ijaUYe+8LDL2Zm7vQop9NOqTuSbs4TDG/ZLRR1pI42ORi1cwMx+9OkRY2kb4SnHFg5ZRG4300p0V
Glj5QJ87Ohb/KsLVpzrzA8JZzs5FZq97Zce7Olr3PGjSquHG01w0Dvb4nx1KPUV26Clo3ajUMZI9
3o2p4yzLHaT/bKLvYghDL1Nw9DsVQ3stDcCChUbOktcjryJZ+ANKWLntPC6ju7s4QGF7s8mwWGqx
E39T0Rc9nJytXxvZto/Q9416RmoJ8RLYWinXcRlwvU7mw4Qy5rlHI07YTBYhTuLHTLZnjDwGq63u
oBuhu+C2hANMRM/cYsWp3+qgXpKtlOxqqZ98oRU7q8P3DNMRzR6Gv7VNoA4u7MB6RC/Aw08KZnXm
rnSg0wmZRzBZvGyRsPMuvZSRZ7m3R6d6gswQLisFBceP7WxpTUxYi2zWH2G9JbmMRFEspwgIsp0d
lj6ioXDeescQsa2OBFJFJ5olEaxkVqFa54YorFbbKCutVw0whFXHAOvsmDD3Ye8efaj5Zy6Fjidg
odDDWXDst2P6F6GC4RFtX3XS43hWpmA4yRBWnnxCh42+OdHqzdY0IP2ldBNrQ6qnu8y0Mtx7Xc0p
0wnlM+faZekV9gMnJiwrfn0umta4+JaW4Il4xLiTLzBDscbUNckCXePTULGH/sjrj0DMAarUveGW
iGK8oaCKuALIVuhduRF25N20sDauFTeTpJxdhogxDzE++LmB2x86qZ0SuL1ByJCs1T+W1UBPruif
U9MP2CnHcdVU4RUBsfeUpt/YGJiw1pYHNp+qh0pShia2TcS89rbBZNEFHUKomz8YNblrwtjociR7
Iyqyw5CFx3w4ANJzsZY0X+DAqW0MO4iQ0pScC2RJx7L0HuGjQ9H3v0RtuPfxyRxSHxHciPh9EzPW
XjiZAVZYdXNew0tbW8sBt9UxRk2+67rqwJQxOWqCLU75IsADUqFrdG2OlRVLyqOWhpuK5A1C4/1r
2RDMOChdbYM0ebALWn1NxY1fVoW90nQ8aS0K8z3ZMfo+HPMXtnwWKjSqvNtztKBftxiS0LctORP7
WJCGbpUxDN6GLWmksC7v09SkQkVke/WxwoMbL4Cea7LibtbFxU+sHyl4qtEiEg1dAC5pMYh1jGqq
CJl3I5wtj2POcVkGK6ewPwdyNBfQEMxN4wnOzVl6RXXPx5CQ6ldDemAC3OP80rZhhlEAtxjgr6mm
0QZ3cEUyt7+JsC2vccXk22CSeCV8+ONKP5utbl0oW9Cqwae59srCyY+sFW0S6TVkR5fboVErQo28
EwK6dl2KMtog3dIBHvHWNxnpPxK2lrAknvP5r2YoHC+NmdaCdAfcqDs83amoLkuoxxr0JM0wAbva
DognbrawxJNkqcwJc7tNY1ls+67pl5NyMJx0KRafoPWIJdaNNe8kdHhX4KUkFgjLSHwCBIsqb4LO
q/uvTnoh59n95MDbqIXM8GuVoJ6GvntCpba8a3/LNGbMEokvueugKkyyaO9rzVoGmn3OC3tcq07d
KCm/m7HceYCi94a+sjlKURgN35Fz4D7M6wfYmIQnlYbY2S2o8TS8mPS4r2Y9EuhWBasszE5mrfs7
U+X6crKQ2sJ7JiQ17I0tR7R1G08OcC8RLFxal/TiqDoiQhOdkTZDU3dAaXVnn6cSGKu0n+5jmbax
0r2jKbJHk+KzpaPgaDrnRCTv0Z7F1kNoAbNJT2Viq72ZtoyTgxCjddfYCPP6YWfxKEZe9UcIlds4
jIyT6Jzj5GXfZZP4lwBZkEWDZ9tM6iYHK+VlBCOZ71N7iI1gFU3HAmDdBX0ZkmK70vZMnoG86Arm
LW9HDKSBVhAEgTF5LAngPgvsE8ZoeCepnJVHOiDs2/7L3VneAOzyZB6t1VSfiML1SBmHIOM3zfI+
DGkqS1u0XbqS0jBWA9LW9QDangOHb66Z56Np1Xtisqto5eXGQ0V3JGm/6WIjESPYKiCDF00JFDy4
vULHcG8XWO+dCut7P1sYcYjiE1YWg7roK9LiYVc11g1Fa7EaE1UhAmiDA0UeOnms0UtDegr0fltt
Y1N8iQPLOoupno1Kyd7Us4/B0Nsb5qEGTDo89y5en1gvmqNynSc/q5apnWiHYE7mdkoq0LTqnwqr
1o/g1lYMUcdlM9oFzeJ6Z2D7NTmaP9Lbe85HUz9mE3qVPkj3kNQF4+2uW0P5jC7ISTb9hL0ZQIl7
MtoG40nfxQf6j8YaU0Z2oC2YUzCLm6PFryzj6tDTPLpObMYW8ta95UUsIE16aSfhA0GkCYyAMmYi
iMCSsZ+su890/6oH5+EOOAlTd7jdz6GIpjeZb0UnzvsWyziSbk02aq1x5wNbnYh9cEM0hS0X50SC
rd20e0Qe9Sq0vO5B8/u9jq/53LRajRJeQBkSDqm2kXtNdFtttZxUxWBCeAezAKFKHX91u3TaD32L
Y9XPH5WRsqHl2pMO6HSbWLXPcg+QeRI9ZvA42PuDrB4LUm8tgwxjds5wF1Q81tClHzqrfpL58OoY
ffBItwg9VJWa1w6TNe0hADNjUiPmS718V6dULXibsOZ10zGu9elqtoAHyN7UPo9WdsWJ1Dqa+yOI
SBhAW/WFelhbKbM5xYrpqJzogjapsVdpwfnG5trIZlMVDrC6wnnUOXV/svCH7hzpfYUOYOIcO8qG
KdkUjPkhLWW1toVvYdyA7vRTBFwDJ0A8yjgVc9ECnnV/gOPzIoW5jvyKnEgyR/Zx5A2MAtoHz8rd
Lz03mD9hC2qzujiEiCMfqznEl9VkH4ce9uOhTTCoB/OeQak15NEhsT86UuM8WNRIkqu6MlYNkrVD
Xcl4H+XjLZRTubHtKfjoRKhtBmfRl0l3CzuyuERSWxd3YldWSL/HODJvAUBEX4CGNXorO414qf04
85/hmB9j5H3nVtr0L0b1IOqqfug6FJFdNZEpQv1wv257NOHLXsFwqVuUv61rDY9Dr4xL0lr+K7uP
vxYjeniMPpuxAkjQoY9dKbdVK78f95NGnUeF/Wr7vX2EtYnBUjeLLZ/MB4KMBTO6GX2dEJrjow4t
VB4+zEiZClr8YkwHG0CTNTzlDdCCPu0IzsPYTdvQe8q8T8EkAKAY/lMPfuUnV4TbWi3riZi9+7ig
NbE9cbVhXiwDxogF4JbanjHfKbTLuUFfFcM+1xv2SQWM1O6Ifphz4cuW80AmyX30snTa+jNknsR0
+8RWM8KHMBEgVcUPWhn+mqkK2EyVEwBpDoQdGbgigkFYmwSR3pkMtA1invSYM2zaN25zModIHgaG
LJ5QN/46xL/JiIQ5Tatt4yPVGPRG26pxbLZloD8VzACOIw3pe3trqqNvRccM18f5usjbIDlhsWZp
Np1nRvDPfTFelIary+YENxZ1guORbAStjgAFK7yexpa4oZrUOJgIdSJA6+PBkXVWr4PZ1YRVv75W
squ3RejjszI8Epmabou/2tuYNL9WcVt/MZvWAknWTUwTUO4sunBew4pRe9GRL4eCysAZ9VXmmReG
ZcOnTGBBGTd5ljkcbcl3Cnrk7eEM+bSL+tI3TXogu+CQN1l59IiOChsJaj4ccHTYTMFKi3nYHZHU
oJ9dI9siWjQlKYwW1AUmzqYQtXqwEg6SQaK+jpEPkDVAl0VyO5ToHO+nydzFiYdsBSClOXZhYx3y
WNAwKwVpNaUXn0RO8uUUngcZ9RtMAP5CMSpBAg7mxGHIKiLew4IAhiV9C+xmQ79vXeXs4mC4hAgu
d4Np/nDVKM657p1GD19EbeNJkWPS7yJkmStdsz7bKI7XDhUFRVM3LTvev52rXnuPpcG02Nbbvn+8
g6A4G+nc+P7CgMx2x0wgNTcuwRgvOhmpsybaZ4IqAfU0Clq25xABKYFWdqGRkcq4CfpyOPViOHjU
EIcKBFiLsm6N4jeFquWoo5uYV6P36kfqcy7P2SCbx5fOyw9e6ttXfLnHss0GRLd2eKN/TzqdL9du
GOqrxkVWOWqRPClZEeut5NUglPVDu0FTvqj0UF1rhOjAxpduN9VkGolj2EV88uAhNoEoP/eK//Bu
PRQ9fPKhLa4pVqGVEaK+lLgqFqnXvMrWeu6wIWMzGoGd2Es3CcCEwSCCFaq+5lqEBy0z5bnnMcm1
EK9a6X/mrLKQtpdtsdVyzKWpsc1UgYEmS84SYPG9ylTF+LNRmlWOtS8IL6gNRq+TYO/S564l8doX
aUYceNvsKbD+MoBxYQ8nwd2bxI5UV/ODF3yBovg1HPDM2G4frCOTvMrMoOwfTMtbY7M0VkHdhBuc
bbsQd0w6WfXa7mDHRH50xjn4nZQGrBs0BhaOIQVgWRxBCKZxq5nPqUVLzDBa5/tEDvRnbbLCcxkV
VDue8exnDvEAzierE93VjLO90t3smMj8MVQUXrZlw30Jhod+tDUUWBqp8oRDLeu48vZxYx7rNhzX
dW+JL50Ri7U2ir2TFtaVWvTEJV869bBHjWKuNCLzFvcTXMnqasRML2JUx7wkf5U5QBjdrkBT0oTb
SXd/RAb9KFyZGL1bZAH9yL1K+uEycqlfy55lx6+tjzXX+iIKx2ZvTd2As0or1r4+rlkm4k3c9Edz
ZATaGfLyEwQ5C8iAPw2rJNAtDA50JYbEzlauoPMekAbcdS0646LEzkKam54nTz4x05B1EA6i9t16
0tZW6N+qpaUFDSfnwMEwk5xxjfULEqQK0DtYhKZp+Mt1gPNNeuLTERyi2Ss4L+j19yqJ1Q6WCNbz
bvqqbeHy4PjxL73Z9genN/vlYEXd6o7vgioAO2lAth+aTXXoTZq1d9Ekg+L04NC8XKQCoIsIh63t
KrqwlHVeUdVbG+ru4GeUU2xBToeet8BYvmhAVpthWRy6Jv3SNk585igvF8qx2Ls4N+2jsnnoG9/a
W7XLljLq96Ypnbz5d7oaT0ZuhCtLFN0m7LtPva2aTd9kBYGdJPaShaLWvtdT6A2zRaXpEdpEtb67
7/htA0miLLuNotqSFr4wrklsqEDthizvPzq1uY9tXM+ufsFEq4uBAEhibVkiwIth1QBuOtyQeLoL
VzEp1dV6aE3SfllkicWuj5OuP0xealx6BSCEDGAc233PvUMh6s3FTtYEX1UPNcFTLVezBLLhibpc
6H6fHGzQX8vJc7bZPEzU8eZRRvXI6Uu5ZX5i7SvsQYsJYsYumDBWGYH8zJ9hfjHbdRPHxqnu5cXs
B2evjRjA6aXf/EN5XUJscegWkTLe43TZJ6ler2qjIjXaqZ+qzKwfM5XY+9xuaCVq+U1dnF7YDyIN
T8orv+le5q2rzpZbD3ECjQqv3dDxNZ4lW9W+YOpRqvKWCVhufYybL2BDwGC+R9I8PsYZeAuSVWf9
RnxOHjNJ6KHTZsaK5ePmOiO4gF6G4LFZoqdodE6cRLvxSg95ZSkYHgm00wc0qwzppDMSFtzX3I3p
eLVwuWEcJgEXH6T1oHkstrZZe7sAyAzZ2jgaqZUFo4j5ypVQYbD6tlvgpwC6RBEyCK/tZcmWiw+7
JzVxMN1NarTsa5pJu9qPnU/9+N2LcGdphGteEnPILjohL4FffG4FTZMxe65z03wxuwm3KfpHsB7V
0RTdd2r+aIVpKmdmMUVXdquVTZTpqQZUsrFwbS9oa8NUCO1HJcR6YuF8KlmMxsg7CA5NhOrZXysC
d1/RG3z0jIqANF/9Jeh3humLV3jWqQVNf7ZZkA00ZSezZXzg0W7ZiWL6i4CECGsDnGhU3PZrEHyi
InrO6Rg9liEJEXGUXps205lkxONmiiIMpn1Mzk4InrWgna4lwfikKp3bpxkFHm8JNDzoiSGd6ElF
Tlg/4PF6NTkCna3qpJmxvjVI0SLZLkpbpkHyNRVtvZKpkp+82YoQ9NVwlbLUH3qj+IifrrqNZf2j
aKGRmX2SbdNecz9MozkT6ibtUo54P9J+sjcmpdeubv2EA5RWX8Lh1kJBKrduFqwsN5mT3lJc7X3A
WkWKYYoxSaYnhXr6EMQTDUAyGycsMvh5kMnuUXLS6PIznYiK4qlPhg9BqQ2bCITuidDjozW3Rpyx
6zhtU8zlpRov6OjGi8lSttKGga5uO76kbWjfupG/eGHz1KTsOe1mDUPoVnZPEZbNndPp3Bzzj2MV
tE+6v7edTL9mZbQt3dJ4CaN+7Zp6/kkxXdlmYCo2qjSaF1fmew7+q87B7b5YB3iVuR4h1ICK1L4Y
1fipB3ryGvnYwD3fW3f5SmRNesonZGR+LvZuA32KKt5zmmMZkWxEbAN+5ILoJEbSCX4H8HWts94+
8s9ff926BUm2y5R/2K/XaC238EKOhOrdvOfsg/OdbrBZwdJf9ISEFpBcGButGk4Q8QruOhadtc8q
DB1g3IE3Vqfeu8b9Ezr2ClaxWqGa3dqr9fqyvny64CxbfCGWZ0kS5HpYmxtxkPv4Ft+6V++j9QPs
DafeygEsSDtniUeUH5NH2axbwehjneYb7+vAuGqn77PjeOtv5nP9SSFax2eCJ4osLLWkcR3UK5xg
WrNp+y29fNyrKEHmDIdLNOYjeb3Rc9RWmxogGm4pBpVt5VU7QIjdNkhaGyu+8klFGrW91xcXbHfl
xWujT32ZD9yozpq5tfU15SCw4DirgQZN3V1YlKcs7fovZQUMoB208jwiubu1vf46hcWm7rvsA98k
KJPKkDNmnH2gk7wUCglCKiKJt9y2P1idQ8cs4biZFEcLw0fBk3j6QNLLAo/NuLk1/QpH5uGWAq4K
nm7uA25KWZGCIOpRHu5fpF3JgwT3+fNHN0roI1a4fhIzUQcXatshkLU63H+8f5fWXBptnp8MxmkH
Jl8nLTrldG430hzKg185JfNyvnvzo2I6sptER26GVRzK3IXkEYWSrwbzss2QeY/3P5kCRyxjoegQ
G3lxCBLr5DIg3Nz/MCi74iC7sCS1Nz/1van98vuqcGnC4cEpeuJ771/CJMi5ufnyP7+7fwfWZl72
2bMzXMvG/Jh1wX4dTIGclvenLuKKupKZ7jI0Kmw4LbENdVhux4aMs6Neme22BO82CfHvv72u4+Ln
47z5XSIBOBkqU0vmpC9TIaONck2MTHUUNys2NIhQmiwOVD4FAbIZnJlk2qJjNFl6zAiHEINqEzL/
L1/uvwtdldHSK4/a/K7fvzCPpXca+ylfB2cAd6MhkbB0Vv1OxFC2VFMe0vmBesb7P7WD/5+O8w7Z
30AfhjTsfyf7b7JSxd9/S8T59//z32B//V+6ZXiODsYJm4f4D9bfc/9FRg45YUhIDTSZAPr/E4hj
/EtHC49axtT/m/j/b6y/af8Lhw76OYgGroP+9P+E9b9rVX+RwYGhsAQFlCHErBbU75K9X5RAYT/o
k1eV7U6kGcbeXMVXLSmTI326azN0BhP/KGLoRnxpzBxl2ZqyXDK1WSVoCaopOpJRetEazvVehSbG
Fapg8yX+JAvJlMGBvm+M7sxEBZmaXsitH8HZ/uX9vv18sr/m5LxRtSJ5QeKIMMnEi8Ib/DbhTMpw
wvoyNFudj2rJBGmTki+30IIWo6xpQrWQJjM097uLteqdx34rzvv54P6s2nZtghGcN7J/ZSWdYeSi
ASUQQS0FiJBZtEbHCOkq0W5tEF7xoWk0NKgsLYRA//za//bx+dhIf3C5xhAK/q78mQwQICONrW3u
1TfL7tOV0WOmrREk0kTX4P7sscqQwZLXa+Z/8TuS4rcq0/vrn+WuqDq5LP9wigALbknr480XoqEV
rhjmKsJ6rBEgmM4wGfV4E2JRQTnQeTRgx9GG8r5FV1MwsFhYFQGI//yW2L9rof79jCwkXtxcMOPe
vCPNQNSCVTXNFoWZswBjFkF5tuU7CjKDm/NXxwoPI0xuFxcJqUMH5K2Wug49qya/vQUrO8tKUEKt
1YD2Ge7AMnWa8KCHRXCZavh+ZmdAcNb6m6tQSpPsa54qy46A+jjOMYlt7x1B2Bt13/2pkaOFFMxA
oOTY8zv0yz0tZIfX0Whaooi/uwHDbLRf32zLhxAVPMc2J1InSKp3roQ/33ZhmmhEcb4YiGqdNw6e
IErpTiEM2iY6+KUiwDZX6RB1/vnD/bt33SQKy/dc3Z/nu7+/NB0rfGKgLNvW4eAhGORlKPo7ROwY
8p3r6O/exV8f6s11hBAXhYMgsNobQcO1GUkCbULrBCqr5do0DcFgxtF4/ucXaL2R8t0/PM9FHW3h
c+QCZvP59cOjdiLgtueGxgTWLiKtKXY+/psmdhnqV7hXO/8aJWN7rqr+uWFutR5lt2Np8NGOulQM
mbDWfaJt4TubuzTDIBa25qZzWHe9FoTCOKQnKaAod63fMbCPf6jQ4kwSzOTqoVsWKvwBxn7ajemN
2p8zEv0d3BxmfPIwnjQPRqt9tqWId++88vkN/WUrml+5pUNiMRzhubgQ3ly2qKIcs2y4cTMT2I0x
xA9WA100CnlVWtQ9NHNyU98hRej85zqzEfnYnP6LDrTLIDqM4k8ZEm5UZj7xurBOKw89hcU8bhXG
sKE7Lhaz6+CDKCqLTHCcdyfcTqC9pb4yJhOehWkn56H+hn5DA0vW67vg4+gA/zeTlgo3+fDPL5mU
oL97zexd82Il+PfNa05ofaYTldu2lC4B0+107GXy11COwNj7lykp0+XUehjEhBh+RlRr4gfmzwuT
nk01JdopLL8XlB8nvENm7BAQWxmfomAy1rFFODga4I3TinJpNc4mtDL32W+DHW7tRPOil3wgMrd3
2Sc1icnOZDVrOkojO9ARijX5Mfdr1JxEFKMayMmo8R58zIBNewLdSmLaKIkbcM9mo5M/QpbMcEym
EFRu5JoMq+Shb7uHsOpfvO4IiEItgTYDyLWfdF28eCJ7UokQO9/RKnrC9K86L1jSF8zSIloqW8MB
jRthVdI/W7R2/BovFV2QhdcMhGCHL1ZCWeV2V+VUiyxGeI4N8ttYETugVcXI8EbmvHeLjC6l6d3c
1egAzO2q9hkZDX5qrbmGfXxMazvfDNWLjAGEjTYCirLLDrYum0UykagMv9NcZJ32aCD9XZT+t0iJ
b6WrbsJ+dkryR3IpPpuG82xP9kc3Z5Sp+QziDIe5sWsh5/T4S1TXvjihR4E0e27KHI8F61W8KBRE
5Wh856r6c+HCt8mplaWY4x1Ksd9XkKEORSuYRG1b9PQVkC6vg0ILPPM5GODhQaVbBhm5qv98Lf/t
o2KAxNYhcMe+dfT5iqvDn1K2Xf21tvoHYi9+tMq5DJP2ouz0Q+o7H//5Ef/m7DO7VGGa+4bvO384
XPAKdYWWtZy97A6PFdEz45A8Ka2p1+qLYFxDI/7ICBLBq5jeCWf888bFjmHOx3Nyyi3rbRRO2Iou
wbfCy3XLj9T6m2Q00bRMaMMZHh/0Zudq37X/ouw8lhtHum77RIiAN1MSIOjlTdUEoTKCTXiTwNP/
C+xBf11dUX3vhEFSEkUDJk6es/fakyP+423+NRWIVZJ/jISROpfwcd7qf366gvwZ0ZNaHa7iIY9v
GKwbMW6LeJaHvEzxe+v21hrxUxfJcoUWB7+jLD5s8n0tmgX/8RH8+6zPs8HxREKRozmURP98Nnmq
LJpde10oJVUQw5KNijYPVQb5LsJlIlzAi8MJpY5wmqs73L1+UbhZIJLpuaIbGlqF6v/5Oem/+2io
h8kC0iy6cuYvlQgNRnNJR6eD+KC76KOVoIbKsKMt8Er7/HPs8B2RG4ZawdZjznvFG/vsx9mJ1HNX
aF9yiVoQ5Wd/TDDEbeiwAD20US/zufq9Gj9rmX7pkbleKUWISZmYdEXi0izJZ2JGMrByHvrPL+lX
r/3tQ/ccPBPY9jz2ar/UIrGpKEqUGKC6zMULSTGIh6sGlS4oR4ZshQbueczSZjsaJsrPQub7pUMF
UFjrF1+wW+tU+0NfKF3sEegoktWprlcrMvpBrBC+A+qWYUep+nnMWHIw3WdVr5wgthMm4yYy3dY7
e9Lp91bFC8a3GRucVmVR7GPeI4IyxH9UX+Yvfuq/XvKavmyQisZytv78f4rYSGs9MbtTF45Ievsk
2ScOOTqJMu8X9MNjDzbUwqORTOAyhrIkSzL5zFLFtxIK/nEwlT3lOQqHSNo+G0DCfVCwMToBWI8q
6F1I2tnZupkFKw1o7ZviTrjcC/dYlBoZidNa/9iGL2rGPLTzEaXoNXbFMT+68RQHdQSQM0nnj6UT
6KpySE5FxGRcV7unqbJ//PkA+NU5969345fvGeOtCVXy3KET1ZhxFYwv9UVjDOkIIo0QGwWsC/UW
oRfDV/JkPL2Du4zpa8z6uz8/F+t3Kz0FOCdpViHN+XXpIzvOnGY6+6EHBC5EpzqfTD1/GyIvsBtt
PqfW6ACuoufcMmFHcK7dYd3I7xyvPngmrB2e+DmqVN7S2uvZqs4nxyMcul1QIYuZki8rm60082+W
zoOkDcYCbRgP2IXxFzc289PJfOZhn1t3yHwCmCC8jFWJgzwH1+SmnwU5dkCV9Lu+wP9gCftd1BZz
NgYZG2OJZJgnBfW7esCdTEFhuHTPoenspDeQPau+GWb0oTnViz1knNuRDOHkfBvANhtNkp7ThtzP
Nv7halnxH5lv/97e0CdCV0M8GEmPtDT+edBbuuvkUcZy6pr5RxwRF6IspA9XCzX9nz/F3yySNgW3
6bFR5lF/5UngyLZLJg1dWMflJ4EJSO7qPUvnvTuBekgw+ZbCTLZmaT7/+R//puTlNeou6AGTdFTA
HP98jU1EOIQTWSzPxI0NyP0ZnCKPyvvuO5wwJoBw7xx96DcrEn9jkUASiJmdfERdv80hPdaO+8O0
8LEvNaisOWmzoEp3kQ2V6c9P9TcHuq2aOmQzCCcqG9t/PlPgK42OogsFUQKObGpOVZd9jGpxLxXc
SGn6+f9Cg1nPTv/cBfH2WDokQCxdWLl+OQS8Uekkzesu1MbhqhoIiBXFdxzccbZzjpFOovLrSO8h
KYEuwyOei4MO5s+H6hZtjMq8l0bb+wlg3127UnSXdH5OmWn1yn+VQP/er63PlFMnBBjH/JfhOR36
0UpG1qTJrXpfrR3svLkD4VrNU9K6ss8/fxq/PWLZIrkrl+TfnkXUCnksBomRtLyAwr3A6+t9vbSv
LM7GhlQ0ojEXBubKfx2w/96RuzYjVvgM6wdiuuY/D4MMNU2lMToPxdK/oUF5wJiqbCMcTEgM2ju2
K1uUYmOQywT/UowMMiMlIhkV9uERuSuu6IAlqeNOdfPjstj1f5wqf9OK4gk6bB5Vvszuv/AV0zxY
S9LlfKMU84NVZWQj0+MEqbsL+8afSUp1PJruztbZrznzEyx/PzKXOnBa2OWsYp/GzFv454/L/N3n
RYXMJ8Xu1jV/PZD7mIBTgyCTcCbyaKeKOTkopXUoQCv5gCKda4ctBchSrO5ivDk+hSMJBTQRCXcQ
97MIS91Knwwpfw5ZMj0NGoLKqGP4W548xVhOjZtcF1aac+M1AxEuVhmmFJrXkvOCl2mX3tVA8niJ
d1lQAgAzoYRLVTiz4EfHt665lDU7BIR0Q4iLG3eJtN6XoagOipE5r3oT/1iaNMhHEvQmKMmXQuO0
ZrRLfa5qv2uoAf78hv3m/YJCYtssxjgAnBvf7H8KnkRx09kqbbxXMTlfC3k3g7mMAc5ckH+D9Zwm
wwMC/s9s+s8m9m9qLY+zjgMdQlNd99cmdprBhQegg4RbFs4+Uxl+pkpEhCv4wa1b2dphatvjCEH8
CGh+2hpGYx0Tkqz/v98B9lIWJvd1GvGvM0Nd1kuPuq8hMnC+W+ew5BCo6ppLCaYg0T5wdmpXXB5n
HObdfxyuv9tM8s/p5rKJcejl//It1xcm7NXAP++JMQJVmoS6W33L6jg+i7ghxheW/jZeFqzK8a5O
gKb++cX/ZpWBH2F7pq3ZqLHXOOn/rXeplErCPK0mLIYFyIZ3QBqbuV23STOh++Q0/dcrZitk/Ptc
Q4Wtet4KngGi8Mu5xgUIPsSLxv8chfet0p1sO9W9fS9p2qBdA8RdjoV/8w4q8IM4DKMfhpMkJwdu
NL72yLvPlI8yU5NggMW1mdawjHwiNxG98rnTGhP2KEzL3iEYqQDk9eJG3baeW2tDnZyflVw6rx0t
pk6N6ic9Kd66eURo2bXZRy+9nTF3xUOHLospQmVxBoR6aSLHeil7vOp4u/DH6tJ4y03z22gnqAN0
WfJNH9xLrK0PZGrRR45KByGQhoDokW6O8mxGlJEOCst1lIoJeoguUVogH6hM5d5Sx/Zh0SNA6ZPx
wGCjeek/jQpBXSpH+801kIpr2c+Rvj4qrk07pM8OO4iHarKUywRGeVuLkj23m0TeY+agXCCM67RK
ABZIwq9dqcFamg3vPeqyMjQcoKy9bpp3pVe8UskMhzaLl6vEuWHVg3bse+8rm6D8UmsyA2yPZIUz
ZPkq5+xZbWNwuxMREZ7Wz18S6jYx9/LDrKyCtYO0TEJPsZ7i+NzO81A9ZanzHbXU8l3NtYfSLb70
IlV2pW6ml9kZ0ssg+x8kYwDaJgxh2biiQl0CgZb9XjFixwass+kLAHRp3qLI0IS0gxSduVOQXUtI
I1X9ULz1SjaE2nrrdhdhnS52BFP4gAjSK2f29NpXAIJn2iS3uzSXoILe1UOcpxPeXC4q1Rz/una7
L8ql3yHMD1ftdpYb1pnWo32+Xfv7YhLxGNQTPTnXIp1xJhkNb3KVXqJpTi+xiWoHqHQTxFFenRKp
wgXHvoVhwmm/SpvYJnuJekJEpuF4u7YIUQRFAcg2H+PlTqlaMszRz1RRc3e7h8nffJcWGebfJUeU
vtqpIuv+74umHLYptcoVuTmz/i6XYUn7fd/NpaTGrc0XmRuYsCHeTv2wbPopMtE+s6UitKB5nfkE
donjxBhELVJm1wSOudTelKRC8p6wl1Eok9W6Vh77GtqErJoHIO+QSLNSuddaescwJsNIKoYP+DV6
jpO8OSZdF29vNwUl/mXGIDogkG1HBb+1JMznnjIBmg585D5Lh3sSGohWOOldEj2Q2AyqUpHFYazJ
QNAILtllqo0TshqzBxpMYyDndPGX2ab9bo9IbtR0PEVLnW17A3ZCMSPzInwK9gcoolcbr8y2NHt4
+osbdrZcXmdTo4URj8ulVKLlVc/FUUFq/iDUtn0VX4v1TrNLigNCa74MMIZwMjYvceTNT3YP09XR
mhes+I2P85IovcXIArsCUzuzJb6zu9S4u12jdCW/0d04QHkxlfTUSNlstGenWUjibfKvhORZR8ft
7aNICpvjm+TpPqqIgxLxlvFaG1oQcgSv5WXtUW50+DrgqONxl5WG9qQSPYtk9H4gXCTwyHEPPUJQ
XuBR2b4qgZwYGJNoSg2FL7Wpviizvpxk3e06/aS1E65ROvUPPWrgr7E038dhOmlLWd7Zk25cq47j
pAI8i11K9JcONKxJRu4PLOPkdZmxRQ+CsJwqtkQwdgjFs7IXT4sYHmZX2l9E5pZBN9byoEAVfrfk
q0V80KtBfoxRKzSOywwNlGjcL0NybPTZ/sr8V+J7XQhbUuL83bIZtK/32wZVblGTdjlKllXDrboX
G4f2Vm/1eT8AIq6hkL2Wc/qVhaT4WhoRv54/ZXrV3rsEeb8mGWLIVLzKYRoeDDe9JPNrbTbas9t6
1Z0r5Es8tNELApf8mvXK99stgpXTS9kB4hHR6vMqFT4Neq8PnGTIrLOjJ2+9mHvMRFWymKeCEahf
Z9i9DeSG/kJzaV/r2vziRbbpp2ltMG+r5pcCqkRQOOo3OYHEaaqseyJgULuQ2vxIAFv3hL2ye9Ik
/QNZuXAJ47zfVqNF27n0puNUwnNq1pvZ0GdPaVn79qR+9UQ7ho0rnf1ke+/SKHP2azbfRZ1EDcUk
ujDO02/dTz7oaT8qKJaHyTXvI9thP47vseisK2M5sSll7iIA7xlTTBgvWPDss4XLKrD6NPFlGqOa
dZv57nZtJHxshSpsrQVf+Iwn876VXX4vRZ3c2cWr18TxToyg+Ucj1k/qaGinWqdj45A24tuKrR9t
jXOv13hENMLrORn01/I6uTqzQ364ltcnsxZq0HWZF4KQ3g65Ve4Y0XYPiEFz35CE/DW6W5+EbXKU
Oshgbye7yuSnSQabkabrcr1dWMwNtNxTQ7VrY0j5TeDGmn4wo+hjSfuTnQDdyJqfhFN8tyNC+gr6
bLyAE9Ccw1AkxEW5mofZWAbpGsZEPFDsW6WWIfkVR31e9i3biM2aGaeMXmgY9Y80zx/zPELPiGI9
XtKfRF+FbS03ljKZQdmZPAvqvlFCbXHc/aIvDF+xKXVJ99Y30EP09kc2nvHThmxgUJqbX8bUflQB
tPu0vx4o5/0SYfTWyXXO+aMVA84HUC1MEjH7N33u75dpnSrXd4TKrGddJkuRiZLE2aCtfyMViURU
6zs6sRBEYyj1YzR6LGvKZzmm11l3fyy9JLGOiBMljihaHRcqTQFWTO3rLaNQKCTwlwPQVdAb0AWy
GcqOWrW8DrN939i4nrSiPuTtcjDm4mEEijKwZSrq6YAlocT9rO0I8A27FM74qIer79wqGDk6MzLk
5AEr7OTPSPhW2DYdSDEbvG2UrBYvqy6pldX8NPbjdLbrlzxvxq2dWY+ZqS7boTMhBI4RVYFFvzYS
WElT97urFQ3JJxhqlqJ/KL3o0Z6XBsXtTAplRmWiqGJtMsICpBvXVO5dkQ1usCxTvy09MmbwJwoD
1jY2jDv8/R/pYu+saiE2oJ15QYb2tazVK62SEXdcWKrkNhMZ5Xvd8iOZUmUN7jz0I8cX56Rx2yhL
ASyrdXez0lz0XM18FCHVtqmNe7VVDETkRKQR7LEt9Hd9cK9zh/BntDhUkQPCzsqzDphjc50cpSRj
TWt3jKrGTaTgTY4r/Wop7CMQW6e7btS902yzJJjOT6UniZ3s90+lNNSta1UQTBYPB9ryoHYeO2QN
AEhk24GpKxWIawKucghAGxr/6HIJe92MhMZg9GVoYS8XJxkHfHpJipk8huaMVFxLX/pl6YlYBrlq
4/+jlUyKxqYbxE83yz6Jm8M3iZ5xM1BZbJyx3eWCz9gcu1d7NL42Wo3AAEuo9WjepQrD6NgbWesm
6UtiFCECKLzBNQJrxYKLlPUnz93dKGLqNBSXMSKwRrc/UHHEOPWsfNfaFryJgdCjQrN9LYPuC3T9
bKzWmEyV75amKKEzTXdtPSJeZ/K50ZrpNFScl+rROQg9hclAkrMRq8uha4bvJSfADMzRQz+3dyNm
fbBSCaHQkBRO+QQ4/XatS1W/BYZ5GDtOPbI1Q1zRNeAFpJepwzaXPqOl1fWpcE0FKUhy8sqm2jTq
6jJJvdKvVHrGbgZMTMTtySXjApVBF4+rrUDf3u4cMqM51X18NiQGLmY3zUlTWjqKtdr45L8g+mV/
U2/EVOvhoA4XZ/2HDYm84GAcVk9NWnxLIeTIlsb4mvB5e+4EzpA95GTfGQ2kJ7Jh0pPN3p1s2m7w
R9AxLFdY3Ao1705Wk8GpE6vso5XAGVP3WuX5XsdhFeAr/EaAQYkjLm82YgQFNqxvQp4xXCBBDmNz
pAynxHLmfTVbYcKwHavERKw5InCMk/wCm8Cj265RszaKedcb9nONbGTCwbYFpdmdbhfMBXdOp3v7
VrECCVD/0PaWiURNYN8pEub/TesCFLWUt1aJyP1eb93uYgt+TksnC5ZWnNI1unkRSXly4e25uFQ2
xoCwjEYU0GjbbjZwB3pCNtZ3uYHk4Gv1Up54euVhAU/t9IKMepcTf6IWpz5uC/iDXAMUGS5W0u/z
cnh3CT3acSs63i6qxYFOV2qvJfBVlhOLBPv1h1nhsVTerk5WFtCmc/ZNOceEdOXJ6XYNQ/AeeA67
IHz+nalN+7QeQ6dtULqPbfOG9U/u/rqpgIo8cUgNW9OwFpQU7PIQ9N7sQLeLWbHIWaveiioWf93t
9uQPlzYi+2mpi3LXm0bHXgNXmBgG5dhiQtXYmAYMM1xY3SM2i3i8wtiVx8TpLqQBuGXrMkMDEZ64
nNc0h8On6A3ihfnEN7XAFaKxg8PIBIpmIdUwBQt+KehYXQoJIiHzwEc2eIn5kuMsqTqn3cXJz8XV
ohNNvjYo8haHTXnI7IasXDg5mwEgDPktRLvl7sr5qPfKSjopcvX7NCjTVrtlT6rej1nvd9LFb5mT
kj1NpEW2nrYmSK6qalfQ9WY/wtUlNavuxJe4PNq3e71YcfMN7gyMZuu9w/pbVqNlgRHRqlBmLVhU
Ndnf7icaQONLsf6eapN6h+Bk/fXbxe3hb9fUyTCh9OWkG64//ev//HV5+9OKyNetGBRwIbencPut
+vZ0b1f/ut06tr+6Xf7nucnbk7/9+K9nYs3Fm6Uv5LmsT+nvF5FECdgvab5V5GlQc68/zRVr31mS
03Rc98dSl/3xdq1Yr/1983btdt8vv4eUo9gNQ/lyu/92QZAHgVV//60Td7AxZHJ3u2tJiyVoRfWt
6zH72G5UbYTnmLAguPn3BcAn/MhLw6d9u8qaPhxNT1q+WxjHSqMWT5rOIrQaUk1LEvGowlFBQ7mC
/61ul5PxFkoBO6SWjrtR11kggVNY+s3+U2Zav5Wxhp9A2N85EdUblcU5zNvkYIiSgPF4MO77WSOg
MyrlxSYvFahbsROC5kzb4R43icWEOZBv9Xz6SVKbGi6JYHwKzyCzfGVg2puq31y2LncJrQ722U/C
+ULFlvgtC/mmEYuz7YSBL8dk7bHz4mcn+2tr6Q8IVpB9yrTwoyR6q+jYbxR7UXbq4nz1nHtLU3eV
JA1bxsUxAhwZOLrG7j/qX4qMLd0AankFIoYCq17SQttSPeup7BEXlUsDFka/X2Zjl2KSwzdL8udE
88TQ+nOB+2jrDip+YNR+hh2Nm9yUG2NiCJxWHjSxkpwhR7Rb8lq+pU9ATh5SsoA3tWFQP8X3RiXv
9az67E0rEEIBPzGnP4lCj8KkZ+PhGuT4duYxWxp2FRlTBInCgo0dzSJ6LHTEIJVphBG1yhhoeNHP
wqi/gBkb1PIxypspbGPXJUrW9e6dsfoGeCkJyE38UcfDs9I3czCoxO2lpSSLNfkQZGoL3CKqu8oS
4azC1Gvh8Q2hU5XeKW7RJqTURlo5KftB/2mXkbZPxpcE+dZjrFHO1Gl0VtCnnLT5ADYONZKhEsYI
Yjv3snSbDlXqq40offwiRATKa1b/qMxYwohY40atGK+rVREAkWqYLNTRCb247TaCQLFijnF+dA0n
+zanraXlV0VpieSNlp9oHPOrY64mk9Y9iVGm6MjG6cFAeIbr7U0p6u7kmANQvQzSjmY21aVI6701
wnYFd0UcjXhVeAoni9bHpo5GxoCRK4PFLMxdhXV83+n1B7vb0WeGU4Wxo493KXZvKHYboFRjWA99
vC2l0/oj400E6Q0TReGwIazYu9MCE0FLd4AfpM9saOaQUKdxkzGXJQLmAR2TR2VCbYDU4GS39stI
bBFeXHywBRIX1c9IADzcskputmZhl/W5xJDN2LimDsaHZURGt1noJKKKSr44pMFDLzFS38ja9tzT
H+pclFkmWfTwW2LU6ZP7LrUayxqmqqG9a6IwA1SFj12/DjEdhk4q6T5XK5hTqD9Gi8y7jpSebUZc
3c62Oi9E+wqENje/ToU6bjviPskMpN4nVDBmW7FdtPTNkIhL03KwfFKCKhi3FKltDBKzaIqdohQd
3Q8S05yKfKdlLucQx+i9pRdtkPAgHn2uwzDgiFa7iaMGW+xcElG7AiJIE7a2xCJR2tuYjrAUWvtC
/Vg1YITqUozw7rCvo6NfLJ8ALT6UKv2iVPXnMEnzOGiLsqGSt0NhI9cSS70DziD4GvH3ngRIomjJ
d2JSd7K0GmxtaUU4tedckikBXmcQrtmUyDlxKCKM9tIzOifXrxFsc+o0iSFq5bxvKwi1WQ/GijyJ
H/Dn5gdWQIQw4wAVuJGwmvKMkOWJ7PeWXKeDwm4OwrR2EuzdY3u1iY8UYIaqv5qKiHYCX8uh0gaL
Ekjx9jNEtmbIJlBOWfJEjOGPyLpU9RUMqcq+2zLWTnB2v1Sad0nWkKbFojZrBV/t9Vs0Gc10aKR2
58QtmzhyNplROqFtzMgyKZQvzXoxbbPEpDVX9s6xdzxSjpv23Hl1fvnrQmdt7A3vM2oSCiyGEAHe
akZ/G41eaug0ybkqkalYabZ1GAc6K0tj1omDsibwER3C+RMbSunrOO03Io7aCgUd4Y+ClWqtJvXQ
auOD19JZIWIUPYJSups+JhXXcfb2XAIFTJtDHw0thMoPUwPCXxvEhk3Eyvuv3VjauwIRFq2taDsk
ZI3FFaFUlc5qrRDhSIto2pvq8DGXS3JwopHHElslgrbBeUUn/CMJ3BqXdT3oMcQ0b8V19sUpNfJq
Q9T1zgZG8X0S43ddlVsgU5w11JR9rISEX9rzzwq/+gy3HQe1TS/UxS6p1GdUzuFIBXuv6fEmYy+z
GZBubvTBQF3TLu+pHpu7LC3flj67JLDBTvFEmDuzHIXDDaOHIFI2puu1Q3nVzs9dxCpbJL0VMG7+
QrPR2lLcot3Bgkmst840x2tPZR56rR6Wvc4aNfDN9HhMg+XxruHtm5M7ytRpVw9qvMENRRZyrjm7
Lnuh5Y35yNuRNX3nLeRsZhZBdg7wCIDm03WKK5hiiCyCSax7LLeYjx40B0cZ5H3SnXqSFAHVunc5
FWBcKO1Da9Tf09zjoDPH/CLz7j1vwATNNF8IYBx3Fl2zgDo59lMifIN2rt1dk2uXxGQXUsWYCElK
OzkM04OCRduPY3PZTe14hBWiBzDggBigfr7rPE4uxviowd7yZdbAGFktMaBBtGD+gqWDXAUGSACk
ShghJZyfipbXriKAcnT73VmiET+Mcf5j0mIIEJptYlPPGfDgRS3W4F5zallj6XXttXaJgt6Z4g0D
tQN9mflgDeRrdC0h8X0dHRRSq1FFyW8KjCi4UZl3lkDLdgWaStRYOsM26VUbB93flVaAes6LZqtB
6rlvTPaw0Qx1xaukCx+jyu4f1JToiJzx6h4mFxC6BRoUZn2p73FutfdG9AgyTUAbiP0ii/V7NArl
E9r4NYUUepw2fGmHqH62smy4yCT9wtetee7dgbLeSsqNF33qYybe02Fs8GgqcquuN1HGCb+3SeM1
xkoekgJSeePEu0lO2qeSFie37oPWk/7YWM67mIk1RgRIl8RhrzoT+Qhqo8Xe0LMnoJVkRRkINb2Z
fEebljsIsqAjM1McipIScuaBQk+Bj9wkXy1yUooMIlkNwerKzPQK7E08p8WwpwWlIUcrPnurH7cE
JMU7U6ifeX+X4ZA/N9M3GhLdhaBZxn8F0sqkJBpMDObWGqAoZqk8qFoHqaBVsW8ow3gCwbSZUMCE
AlEPsy3KzrlRC9bIiSEJm5cyjtK9Udss7ZQpZHEgQta/ExYM1mo0UOHFcN3SiA1u1H9dk7tsXVRX
S6NdGIkeCGO3HKas3MkUs1I+LzsFAO39mOG7nQ37wNB2D1vx0TKt/grkTuUMoo27uoIuGQvOrpHl
HNDuJaGhqt65aKhhp/K91RNJhQSXuNS8vaj1b04PxgKK5UWCet0Y0gjsaWhDdR7GY8G8ibTBhE28
a55Jx/mJtY6GqONMQZ4tdlCUEyb5yj70SVru4oJkmGWwh60TwzeLoKfQT5AmEGqwR1GyYY6S3Y2s
ulqqWQ8kKlsbNRLORtQZTIGSjojCCAyhyRzYqWls1akb9ktbRAekPEBpQcYUboGsipViIgrQoFXl
W0SiQmSz5o0dza/AbK2TgWMB5C9S5kTCyyxdaO4SPM2TVoiAXEXEqahbwtqGOc2gKiXQVLBu0R7f
6E03+w6DN03tDqxIEumHPdL4GJNHFx61iqy6s7yfmhmNh9GgM9wZ1qafU4q+ldirs8ve1mZKteBy
GlWFqQS6OVw0Mo52YiBlZN1/nqDd0v7UI4YEVvqVUA1xIBPnK3GR46Ul2zrJkvtYYhYpBpc6yVYF
xYVDR6Vmd8eOtt2vsDNDNuV5mo8Ip9n4ZR303sRqQ8jpISJMFOe2PEQ5xvemI9p2Kr3cn/L7LGuc
a9vYW8Qn8gVkF2Qr5U2TTGWc9gFiGBkChvwO0206lxUbT5prZzeLliBHjhPywUT71gTRYEWBkkbK
V3v6ETml/aZl3+tZRAFcuPm8Rr8c2hL2FBJmTup5cklKHDCaWb6IUnYXcAza4zg9Q+vDAIEs4ZJk
bn4VPSsJrfwwR3DyIJKB9lCR2kRZXy2XvVzsopp2RbyC2Lr+IaKC+ZyL1rkq6UwH20K8ahuoRl2F
47emvTCCV904YsFNtF50ZtzjCV+cDWWjd/XUB8ZeZzGr+7it8n27LM910mdnRhTzYwtJW1ngNo1D
xvjJMt+bbnEfbhe07fZZrv+sV55wpxYOIlQn3VK7YwaK5+clyuSF88H4aI4qgfXJ14k2MV3rkQlN
girNUQAFL0NENqVUWh81EG+rUT5URq5tFTjMtIYHZuwL+MSqQPvs1pN7oGKo6cpF7b2++JCJPLSL
gVkac+DYakl6vQDclnQgmVwQnzSKg1RXyaAjGe2kKiPjHItxc2MloTZH00OObmRiSNlk0iXLMJdH
L0a8ndbTz7SBwmPIxQwg0smjxYa1StOOCJ8GW62INX9I9HinubQVyS4q4vqptFLepa2Baek8F/g/
iFzdgYmLNjohPf4SESvRK1F8Tt3yPk+MdJ8wYKADOm9to35n+M4qYpbpToKl9e20hylTkVHOfCTb
6UU0BOWQtSsy1jxr1je0qMrBSmo3lFp6RG/Qnm4XSjt521ryxhCZLB7EXAXkBmnPI9/4YzZ2Ay4C
dYQF7n4po/ingnnzvjAMpJJlfUBMBeAuMiZKRuJOydUQ/jwZg1+15KR6jR0fRA99uRUNke7L0Oyt
eiLg1aZzN8+S3muyzvhBsljWrs+iLuxXBk+Tuu9Lt5CxUCF7N6b2JAlWZShSvmOM7TkkvDQgOPzb
bKrUv3MxHXv2xGGmuY2f2eJBX4b2SgqDJFUEpPCs6f4sDGsHtM8JyymHeG0Dl9Ga5G3uoFcYPeg9
Q0HAF4Fxgsk2OSDu2+LOij88/bNxRuPNqyZ0fXbxpVLwh0oStb/QVweYyiE2mSuzVrVZvTH8TQmJ
gb1htLtETM9Cy1p4YewFBYQKu4dzwzp6wAJDdyDM+zHd47GHjJ/UfkRsE3knE7VH79q7NIcemuUN
0hVPba7DSRXOT3fQEW82keXr1vxs2sI8DP2wcdUOsYKOCFmUJZ9o37PvcNEJDAjekNr01iZV7Jhx
7fLDNlHhVgzH2T3WFee4uQkrhQD1eg2GxgzSx1W9i7ICNEbjIFlnV5T3RJNCkNboa5HuRL+i2Rhg
Tv081T6aKOg0nUpfYezX115Y1ISVRF61r+EKITRIBoDU1hgWEaihsq59CXB2k9c+qHGmn3Vom5X5
OakH/CObnE6/FaXGvaJpI6APZV+pRXBLPdXBowg7Gi4gUL9IIb/HOr0QMRBOQA6b3IDNBGitrEEr
jneplbw9a2QO+6ipBANNhqhQdXeloacB5/v1qwt6SwqgRvI9q3TKFOdIzgnrPeEXrd00nOqdeEXk
1HuDciqdpwD4qITPj0PeJsvpoNCSoZZAX1dP275imiuqDMh4lrw3g0Knlh4/m1T0PDVZh6iArkW7
zASm5WEezc4ptnaaBrN6UbrSd0qaX7rl9UThQMTuYUGFURsJpiFFf6ys/gf9cDV0DeD5GKWnYGLI
VuTVB2MyO5xjg7aWgrWGKiiI9QTKl62ehAWMTRpD9NjQXJol89oB98JJGUHHy7J/bPIEykAeI4cg
uvipLz8c3SyOyGDHDclPmt8k9UpRYl+v0Fgb+9TYz9h7werjWrBoheO5zWij/x9757VbObJm6Xc5
9zygDZKD6bnY3ht56YaQS3oXDNqnn4/ZA0yfBhr9Ao0qCJWVypS0N8n4zVrfqqkcc/c10nwQdzmh
gDUcsBVYbgCAweBuZlYbb9aAr0HSmxC1ce0K44D9LluwVSUjfUQkLrGRLTBC2csoaqyTjSpnn/f5
jbzt8lQUyd8wLHlxXWpOoYhdKyjeCZTwr4CCN1rMbC1OoPgNjXqigpJcrBZiGQIiLM9MVjAJlyw/
QwKSpL+d9Bw5xQCTuXRXGlFxFxJ1nww2ZfNEyj0YZpav7LYc6al54fpqpP0XYJNUAEIsnRS8zPAA
pj/FdNN/tr1pLP+Cnhugo4tobQd+tDZryrewNL6iTGVsOYqfhqZ9O1RFQNzib5E2EPrhRW9cJ/np
QX0jkCHZOcFy73h9uTJxEW5sL/gyzeIKe2ae2zLIHk32ZE2E+bflqvY1yNlGETnLwWf/kpdZswxV
pQGxSyhksRYuoffYPGfzX/a8NFk55UswQQ/WOoZFnpYwWKiGs6U+mGEsEwqRV7ffj0q6h9RQxtJw
SPOVHizfCtrzGgP/wZ+sT+km+ibWo/QwVEIh5DfWZty1+7pIWhp0HiXUkfci+GO4srzrtjOihvDk
uqiSZCtC7sw5doKZo09DjUDVxzYSkrOESNLfp1n/DtomPoZqvMPSWYayrk4ZzoJlIko2hFCxmCQg
w+odgspK6oE4Yxg0pvZ3YDCisVPFu9w7u9Ltu4VwBohrnW8dHE/7yjAS63haN4wcOQ+60SOJiR/P
Hjxg40VN+FFgy1XIyvHqj9HOcpF0MaENV3YdWFuXZUsaiUOYe+WiH41y72kig1AFsb6z3/VR8471
oHwMrH28d+1LyZDFAlU1aNo9NEhc7QkegFjbcCNn8tVyAxiG6B621aSLZcn6abBJvbetukJFUvHc
J7f2+PdD1js/FbM1Zn9xvWF4Ee/ZF90Cr7JPkbS+qCn170zadyfQI6hRtbcxovjsdpAN67gz1oyE
iEQP6H9wnPEGN0FGryl2zFvi18QvyThrBzhEzjmp5vWYCp8UclYKpiw5mEW+r9MmO4RQRvfF4Nyt
wh22Zs1Da0pr1ntLjowo7BYZOo9vRbnWSu81yCTFeW+RYp8S0pH72kAdYD0nxGXlM9K2bNKnipHQ
lnUZCo/Oqi95K58oqsb9QBwQMerZS0GNNEbK2ne+VAuM4OvAneNjqqjhidTbyy5lYDp6GOzrYFxE
yowOUucUJcaQ3rCGEh43Ka3AhAvDCJNDDdDghGRuMwvZ1wWIwHsTld1SGyp9M47+h4twbakLOGb2
gPcA6xa41VLtarO0jsMYOgufXkyR9nlMwSIwaOiNjbToaaZSP/uTwTnoVts8ZBczploC9LJzz8JP
t03p0+rgL+c9Dh4uWZAJwiVbc22DJ1w0lcmEJioCaLbDTh9s/5BRS++7DJe5qIhEAdh0ibpM2w3h
hu+DvlxLHsbSBVHVjdHFxzIYJfgnTHi0WwjtDHvsodlPBOuwPjwnJZEShExB0zSmaq8K1W88LF4r
TydcRtG31YN4y7hXbrkBS9Zson2BguqaV9olH2W3b0XaXPwwBH1QRdm5574kEMU4OHmJ2GQIACGg
hYvSS6TsdtlkTnwCCszb0ylzK4uMp1WhJ6QA8eD3OrpJV4OJWCrT3HN2XOKRUlGvq1sZJlfLZOg7
2cROaEl35M10uYQUD/Kq0nfEapA6y5RH1lI8grEHQybNx7KgRiGmz191KZuhLja+iqQqbrHbgMmu
7XePQcsSKxDfEv6OdVHn1ove7VT3qyplP9Xk3t68RD0VDfop+mFzmVph9uJk0W8pRPdblsz3nNFf
TBI9rKPRCscT8FYNoG1jDunZM8ly84fqnWOwQINoJutUlNGhtSTT8XZ0LxGJJJsgLPPlQOZjaNTZ
XmOVHsTA4WL/IconLiKd7nwsrWqJQXpEsphbFyU5P4iud65dNXXLCBBBySjvWs8fRj3PcMuStAMB
1WQ+oNvPE6rxRdS/4JPz5x4XrEaf3cbKGnbNUP3Jq7ReeolbC5p+BEX2ONx63wgvUtdz1g0PRUDn
y+jGPTrMOVceZgbG91GyNAmBXWthS8oSCS77upExJgC8bVNF3S/R0iYUtejgShgKiqbOJCa8J8vp
w3DIa1GmtsW2GW1MUoLWPO4/XGNyqMhLtY/LPlypWKbriRQrHFRRs7PxOj2m+fSn4vqOva54sn1g
2DV99CLlXp70Tr/2A4+fxE3RrE49/sc4Lc+5nIUtNghQKtEA3jJI3HiKTxga04tpnELJcrtUVo6A
xL+rLCyvQEflIe246nAMNUcIz/q5m4HZZpPtARA/Wo7G+Blnzt6TkoJGAbN3qbgMP7Seh9F/YNiv
DuAEgWeP+JvKMHhEI/xi916/0NM6PdYiyO5mww1fWn68cq2YCRnTvLOflAz/TAy6pG3mJ3a09FhV
t8t9Y9y0iTLv5fDXFOys6jYTpwGy5aXV9bPBM2PVtCUppPMpomWMbkUYo7xD29SzwHKyqWQu2KqH
UANq6UeHRmwxW2XfKeMpuNp6c2u6W6my7ARyXaPxTI03hIkYuA2p8IJN/Sv9Ytefg8r23i2y2Nj+
cCgajH+oDl22S2G4ZGbZfhZDgnRRVPYhN5oPOgL9aErOBD+21jp2cLcHPqrQk/Ou8HBKsy669YP1
VHrUerYRMSGZP3gsqEButPeE8/uGDeJuwN0VMELI5mlQESVGfOxGn1ybGr9R45AsGYQ9Vy0fQkW/
rU19v8vadtt1RBPUvpM8BAjjhA5Rm+fiMofdCe63TXajCHtGMvkBrCdzbt8KX2TM2DUkzu3Eu17g
YKwZQNtp8ZEFFCLAOuJ7Xsz5e2xHX9htI9O7M9kTdno1cwR3uYL/7VYveTt3z9AFZLfTsA2d7VB/
Dlho/imtmiPQJbaiZdLXNTp/a+BZF7ZC97SnGPJUMK5HKFGrss0Jle+ILw5p0cu00s86s/5FmLaP
CoEyr2sRv0Y1453awy9GvMDGNkaLjtZYOhShXd5V5yrNyH1DlckeitRxI3GCm8zFpxeKchuJ7tHU
wquMENy2aTFsA9HQtAV8GWlnd2f0vCN7+pJNcA8Gss6CXZEB/oEl29173CU9voM3IRl8pml8N3Ab
sigxQT6nApdHsMf9t4FaLH5afAoiWKcls6m/HxLHcC92aOtnaEyrcKWxD3ojc04eZx7q0kgL/U3J
rkWkFnlHq0fe1zYRFFKty89VnKDddpz2OeLiZtibviCmSraMD2mpptDdV01oACD3qy+iLJZjbOin
KAF9UHm+czAtcsVUSYKZ1bCqt3Lr20Mq9NwwwqEacCB7up5EU9EPD+MowByq4HdgHPQQB8m0qQqE
Cv7feVWBxrSoIovdDeMrIZv85I1/XBcK68qyUHYClTGWEO7aba1m10GcWM/ORC5HbBKG3QSd9Vwb
ZFz9/aWoOO+gxY0bmXXtToc6v8qKIScbb8QskIcfY2vFz1n14Fd++dKZQfjQWz2aiyS5+32kXQEf
bKsoeGKqM54ay4+Q5/nwN4sgejH+7iLaoTp0AeGV+D6fomw6Kd9xGaek41NaMmnDZHaUGSIM2hzr
2LtYokJf1m9TwAoLc0F1wJvZbaVk5uCjZgMs0PobYLML20GEXczy8smRw7bJew9/SVZcnBEfZGGx
yR2Rmq87wIIbtrsoKkFLEy+U/2HU4G1rU0fBYPbwqm3JLUGxsRhyFvzBqPGYodJd6mqYNq1PL0tt
PZ4FBf+yKvuO+k4zdr5hq2s30fJWaWi+jOweoLy3D3xjf0Yp/dWEPGTdplFP3AHrf6nS4ITsW63Z
arJgDaS4piiKvXSpujYgvYCCN2/aP7ydDAjDpuFCai24qOl8FBvWjU7XvtFWtlh+nGOuOcNaDWW6
tl9HJ0+fyPWTT9RvBEhqWbR1KuqjvqDH7ic1XZyBQZka3dfW0ttnJLa0uG4+3lntGJcpKFdt6iZn
LBwOG8jxQwplnP9+0DqDZQ8eSOYX/D/WZDtZ+93Wi6cj71V2QK1nPJAAHrdteidH2DoG+cAzzaCt
Ea71NBmPytfMV+M7a9qLN/jhS6SZ4RWiyOsgfFKsHbfE3xb111Y2/TX3phMO2MA/gLwhoWVibrAp
RkrUCeMra+JC3zRzosVMNDjq6cSpbDUKiG1s3lo7+0x8tJdDUlmv6KQiRHaPqqMjSYQRbkqrk+eo
Ka6u3WlXGgZEQFHHjGdK5NEINbIZeOeBpryKyWh3dueCUHS7dzoLEnBbynNGdiGZi0a+8Qc8MzKb
gNyjA2VwktoChC/K2rUZBvWqxDuH20y+REzFlyy7PzPbjJ6n9iZUlK8x/vfrqWl/u0o9jJXhrQa7
7M+QKg5daTnA48Ln0K/JNsqVvXBGbVpxTnjb3rS7fzdc/g/R9L8jmmJ0xNz6XxNNt7/oDeJ/JZr+
+5/5/0RTkqgNH1abifjDtgAj9L+N+rd/aJ7zTwGYj+cIW48ZSclvsT9V0b/9Y4baNGX79z/1f0Iu
smGXQnqD02P+4//87+/hf4W/5f/DfTb/6df/Ef9pwqv4Vx+rjX9V8I+j45y14ajNWI3/YJ32TS6R
oPSyHfOy3zKpwXy3C32q/0CHPAzanEjrp89xXp90BPDjrIT3Zk18Nhnn8e8WK+vWIQA6GmEU9HOa
7sIz9XDXa0m1zAN3HUjfXBiz9r7pjbvXahdcmfOohDugQqgvR71a4c7/nZDw60Ij1tjq4g15W5i3
ExtpGIr/Ztb+G7MLYJj9ABJjgDU7BLLZK9DProFp9g9YGAly863HVqBmf0GT8EAQpXOrNNT+eGwo
tqzmrIHH2ZCQQ5j97FVgbQ7ZBngPXl5tEaXmDxOFcJVMFo6RXaSTQypT81KU9ocxeyHE7Ipgp7oZ
E/3TzqJbkCFAaWYDBUaKcXZUpLO3osJk0TH2ilPhssEjKHTs4by6jsFmjgFvEkWP1EH3OiAX0/NL
vIMYOUAWMoLF2aHPHg81uz3YvxMKkGAAmZ0gTvXczs6QKT2Ws1PExjJCIDWKsdlFks1+EubENsEm
bb9CQHbXUK7YmE8STCixY23TPGSFO2EJNTb97FaJZt+KhYGFf03sLKlgEj7VaMuNacVrdSOd+8Wb
HTBILg9i9sQAdujWcvbJ9LNjpmYX3koUZa6AqQwUaomddiCV3vthD3KRGG/MLlgp7VDqqFSw5TjY
c3xsOuDUXovQ43oQEHqc79RlzKmp6oqSahVM8uZi+Akw/lQYgGKS9VZi9gTh75b094I9V3ufZt9Q
knsPvbLftZZYIVluLftkqvanQtbHHgPGTnLCJ4jEH0OSaEhgsbAo5Wyn7NmzhLVhEYwkoKHanNMV
PTeyuRTSBxO7E96hrU1n2BGch/Jh2pUYo1RBdNRA0CYKKDIxe39cg/vyyepiBk/g6L6bPVYCs5Uz
m2L08dtyfscWDf0Q6f4aTMHCoMJEYsarnqX4QFwDp1dlV/sR9xTI/+wMhpFlWhsYm7xgqNc4wiem
YHxIoiTfxE0QnVuddKd0bOE3ruDl1TseLPkd4IpCwwz6cngaOka5WjIurYaROUOaYE/k39ukEPV4
I26YAaFvjUDPSzT76JnDuessxMEaZJ+kCYEEIcyxQsSwrBQ13Nn43TTgvNC5DzUoj23TksNKCHXN
Kq55arw22kcRCTlF238YyzEIi3Wqao9QNqaskSjPTap/FFro79mMPSeDRXCwK5hXMQnrp+mUaPGp
LLl2B8b6sFym96hDzRd18lQoe9w0wbAUGiklCvN3mSKCxNySIvRrd0GA3yrgKbVpXaLMvFjfGT/a
CBJApaGDA2kQWFnqDmcju28oVcdCzT90Ndy8IgELPwcX8Am7kNn0ThMekLXI3/aGoa30tvGWZtSH
S5tE5iUV1vTEMJLLKPqKEfuxxawfh9FLr3CKGPv52UG6TkXF1NX8Hs6ChN0eizBtQa1fb4T7loLb
vGBWJ0EHK6cfOyfphN8EA2IhLc0X5EhiV/a8sFFbo58LMahwV0CJtNkoeogUNzmrvjEvkdV3dY+S
zitXg1m9Z63rbGwC2I8Zuy5Zmstp+LanPH5yhnQFRApjb9/lSCdog+1B1GuIcLMk2z31GtQuFNf8
PLNBU0uPGnF5Na7wfEI7IOW6NgRm8c4/J6pz+dPEffzd1THhWbIxZzSYihesFO4q50HTzXu+htCW
QUWS/AxjHyJMW+tV1tACiQyttXskyyWDPRnVVyGNXRMWz0hZCJPz8fqKoTyC79rbUfzBAYqRaprT
A/MFgK3hDm0S3L9FEqYY5Km3G7wlE3JebSryF1WwStKHc4I59Gp4HCieH3znicbXl+kK80bEqOKL
DOcGQwCTVeFIZ+kZxrPZJC+kYVmbpoiP1NEoz2KkOL5O7mmuV1ePy8AECAfdA3YO+PKdE3fjKuoK
c9048LDMscVhE2IPCIhs1GqdeOfoXYNNeBsxk0Sjbm8wqpMQ4nv5HOr6HrltCZkufOlGdej92CWv
gLVPlXjR0jEIi1Cm9uAQBMfWVEc9Vj9gu2uXvmj6N9tspguahoeudIrDoPhWjShgsez2BKl4s0ux
iafnUtNvHk6mI15YpLZDnW8rf1qVyRQx4uqGt6gyzhxoDU2bFR/G6laUU7Zml2FgMgkaomd4RWZd
UjqxLGfw1Vyjcm8GRcqTNAWvh8k7S5zP1mxjLE502ZaS7w7a9rkl0SHK8v4VY39qwya6ooS8mGE1
rZXD3LFxyi/OGvE6ufbzaD5lqhuObF6KdWH6j12BRNP05CtZsN9k3/kH9LzuimtpN3nTRuC2Qs8D
Nz13tlJ3fxqC7jB2i7ckMvG7Vcmlx2pzYL+hpm4bWdAlRhsyezin2FTjdKzatdVr3QOsW7ZVmX8l
f6NbWT4Bw77BRsHjMM7yNr0wdTyzfvIp/W2TSgQNyTzJROmjPenc0JTw6j1x3XRj13qxRakC4ckb
LV5YfLW4UmlNsUmvwwnmkZsSgdVWaGkJGPFXuZAMZhMSiVO1HxM0KIPst6LUtgFX1V5OnIGdlsUX
AT6w7uS+nmbhBMeJCWb7OMRExeBRn/fdaVm9637WXsz5w6jXnx7TAQMNNAwBhnopzmcW7BXCsqWw
ZYTtXCMhBbYGq4sK3U2Z88r45rCcqjzbZkbykWodDxJRzucSiIPBa8Wy8t10baURYRiYKiEM8LSE
ZbnlZ4heQ/nSRn8a9TH68Nh0v6E1d+un0DUBfOBrjCw2TBKEQ1nOhtvICNcynQhaGjO1q0SYXu18
OwoXKU0RUsgNFvgRShFdZ8zYQSbJx0E7IMY7A5maltJV8piW7mcUsiAx5gDAMc2wA2Inl9kxCPEe
2CZCKzPk0nT1yiCEL/ulHPJZNtesS1IyMzFc0TomBofmZL5Ks+jWynKI6NW0dqMUt4oNVEYC6leV
QzhafADO3/0x7WJluLuuKaI3Ox+MrchjonK6iRqrJMEtCDrcX043rKkrg11sU2ebxPpsWrOSq7Ro
vsnyCHdW5VQ7E7EQSp9djA6kbp3+nPUXzxDjEQmed58vGSZnDlDhh75m3V5PqVxpAp27wOSyRsx3
ABbIOdXG4uCbkoO5yx5aSyiE+OTcwxY8Dy6lvjkEpPIKKJDGnMeUlihhPHdTjUVxI214lXrNnW1Y
c8tNWV4VpjCaXGeHNov00PYpRS6NC6JisWvU9dKOSPM1sllo5yfToswUeZmutJARCbUVAtF60wqX
S6D6QuGRHunm2VvGfBo2H31tR+m6InXg6ouPPFLuKqjMbOfm4P+jZnhDE3Iac/PdmcXapAcTbN+l
uHRQeHt66OHS5pDu2slYekFhr6uKo4Cd3cHwhmuZw+fsRveD8ezSqPJ0O03JNVRExhnssB3ZWoRp
7gdKFy1P1gVbj7ToPqEU77UowJ0/BmfQyL9oBHd1/VIb/pcr2X4V7bZlU5T23hdJi7+RwgEfv/te
ex1jaJsd7cYLyeg4Wj+72NlrrKmG0NrHjn+mNr1qur0PArHsAnUdhn4niQUOXSQxKtXOFkVESyAC
ObJLOTYbBh5bFZPJrTVbbZIbpamtEtOLMzQLrUzMlY4kC0UzyePTtLMt58FqEMl4rvvltNPKC9Vp
aCrwESuwn120qczq7uXiiZNW4fD47Si8seY0r7A4N7KNCElhzDQ7j9BWurziWEWL1jhXq8qpX+ZP
MplKeo6/G8byoJL+obaDk5c78aqwjcfSkMfGRIYZEzQAiZKT1vKP2QjvZ/QOXNl/Wsdfh2GM8YMF
+DxPQw+y7HRyrLN4URNd5cnqUZXhay/voc8ip86fVHhz2PYjA8O5Hh5ry/4V9q2xLGAVfMF6DnLu
6Dt8gCD8vtOxNMQH/VLbUGb4ujTUi9QA7uZyxmsj3gH7UY7gPzuj2PRaZK6BfCCM6qt84VrBQvOC
dd5j+0HDPd8gLE3zWSG1EmN8dON4X5as/6OwWBK4tYPLs6L12KMeUEgxmVhOtr910FxNZnzO7UZ9
g0KJPfQlReq/dMjbVWG8D03z1ssGgfpmMOpPBKzPGjb/9MENDPNSadVmdIZvzSdK1/uwXfc1iCKG
xflT0cYPiDc+Gnu4aFTXcT6xfK+29hDtqqb8skb91pkmo18KFkwBniAt2QRjVwzeE3YLa6uF5hvW
5bMYrV1itPu8I2d39pJVVwr6tYcBj9iqcVkZ7topsieny3bRtZIcrlOAHCe3RixreMe1Yk9Hli1D
jfVyUmJtxdHE3ZCoDfpHzcxvTcCVUpmUhzo5iMp16kUz+NecxDa5dktm8HR6Rzs0iFXFAd6TGvjQ
VfMNad7qdgZq6AsoPOu2TAGdTOvKyBZIIR4Y5fJiKAKCvfHJm/KT28QHQYwa+6mN0zqXvlDzWPiq
Q/eQppuzOtd2yqsvtVsvDNowEccwO5wTo4HXDnMy+A62lA6qX5uA2CZ+b1P9nhQLd5y1IkIdEsd+
EFr71qSoy/H7dF3zC2DwaGvF2RfxMpmGCz/pyeaUHpxZiZx/EB1+0Ubv4tj1bzo8SSO/1SgK8MQc
wulZ6c1WMninvlvYnoerDz2nZdx8ET5rbrOP3WTl5/6hJEBsRCBP7bZJclBbyO62WZ7f5OCRLWqv
wiL1loE9vndR8veRWWB7a7LmvdH0B+FFnzrs4iDfARz6xnux1oX1mGP/HfvyS0eiOGrtSnbNE7bI
KM2uPvo43SWkraHdyvO9Z8f3skjnhpFNQfMHuNKdxPYPvV743vDhqvol5AE3pWJdKvEkM/GjIhwo
k+k9d7n9jDT/x1faF2qaQ+GyjQ30Ven7pwSttuiR0+VbPQE1O18sWCHeywSvnkfxFtnIjdkm5dEb
NKaiwcFmAUiUnb0f6vBsl4AHul5bDj0Ihcnhth/zBn2uFyLq+mP23HJurb8WA/Op1Jkr4JmGarwp
5T3nqbNuNP8yUEwUlfPWW0Rajkjqqu7Spta6yt5bLfkseE8CP31sy2iNb5sY6BIehV9sW21YaDo9
utM+8sAIF6FmrLRqWBMKftDEcBMpssE82jZWvdPVuE1oLKwE7pEfPCZJtE9sg4jQ8dw6XNrMhJ32
NjDzx4tbgdZ3E1oiMr14LO7crl5DomKGoDVHzf5wLwwar55JNcJwDAtb3MNLAfhf45irMhhXaRv9
SLS/dQdtAjsbbbsNimRwFgirjnXW7QwPKwUJtA81T9ccpfbS8c3lqA0/eZa8VKDVtiFkUSSFqI3R
IY+w9xd1qj1Jjs1FkFfnUZqHWifj2nBfpoqreqzQqsb6hjAfLG7iovx7ldT31GGx0VTFO+K0Ddl2
NG3TbbLtGQCFgEl/6H2GTla9iYV89YfyXltQG5ykoDO1YXZleJWR4yWkxffQs3dM5Ege6HlwMJ3Q
E0aEQ9XDlVfNh1GKO7hnosUvRUxcvMr3QiNlUfXXYp7kO/kSh/PaINzeGuqVkz7bfflciOo4ut2p
tZLVyPIgaYo3f5yektx4tCvsOvV4riYtX/TI3hcWNieShWmJSoe1KES5udAjt3hb0gbaYqd4mIgk
WJmsMxnn4GxaWqZ7qnP1Fllw35F2DfaDY/U36RZvUX4lleyY2Jy4dH86lIGxR+aOOqe13gxgm2D2
UNOllAZiUzsAFCL5hpPnqVpE0DdCnhHd4J4ZPV4wmnPbl82LojyXcfPhifBMAUyl1afIDyH9ibsj
A7We/65CH08RU4piFMNSxdrdFKvcLX+g5K0T6++FjxdqR+HEu8LKlnzTX52ONgzaP43pHgro3SmB
gaY/vqZGf+/46VoOCqM4Dma39vT6N0yJmhlNuKLO9CrrAmHrtM6mgBKnuwnh8rppFb4Q0FFJFC7d
YTjN71fdlu+d6F58U33kTXbBRbLFi75tSxw51YNZsaFHK2RyHstzMf5kdvgnTogw17PPwDViVDGY
Sn2rxUNNK2xPJPkFqD/mGpF9s7WKCj57pIsSNlEdygquoeY+Fn1wN0x1gOfiwvKpJyqs8lHJxylg
ez0ai0zD3+ci7TGHZpfaRbYz4k3DJBtXOdJuBwj6poCxDICq5hJgujnVGwYqs+a+PROUqa/9ondW
NOiPif2BVuBK50rBlJE27473bNq7fvGIHo3HVTe9yY4Yerestkgg1o4orrom3lm0p4tBdavRyn/S
ZjwM7W8IOI8H+EvWAeeyMs3kks22vYU9bzCYm9Yt0DotYY0aMFdoPYyNkq4e07+/sgV2YdxyhurY
NjTdueRaPmQODXo6sHaOO+9go2ogi1Y/M3WmqivHdV+LnTsx3S7xZJQJ9RGo0D+ZKv5K33aND4m1
1UgImHh+CoPKyCmajW1F/k0Bs2IAwqOumXCJ1rTwoHdDEjcdnPXtWBDwjP2cDmBB+rnyXTpnRfpl
0zwOpSnXqLejtdOEu1ZgWWqi8ImO4GuK7HRTN4nctx0j8xBPhivZyloeAkQzgsiPsfUpEf4tMGpz
29vWTfT2tZElnjBLe6n9DFJfGD5NGuKloHgJHADJjgL9bw2ttopUbe+SCiJhBkqE5HGDurnwoY3O
ABDktsIACpL2DaqFDC84S1TAh0AHClCBnFvSFm+OZlH+0OphK4sWgQy1tV0/OBqBzRLkz8psO4nY
AzF3qGdL2dBPeSZuaZj6CCY9f1vXDa8Q8bOM2dVlEVSuv/Kjeg9G03ous2+WDJ+yv9gtwCjbfZZV
S2ZK7JFdz1uI8Uc3UcqhM6VDxoTkiJPvOlRC8w6HJSKfizeWoQGpzRFKlLBMPqMq5w7O271jAGVQ
bgV4HLjiMsnrvUUwMWY7fQ3lbzwRseTybrRAIhs0RkESfDg95WkYI7zTGgkGx6XnHLiUrBQJVyk6
RJMddAlnICu1E/nRKdPHrM1+E7KBq8xvNr7g22OjzKEmbpEc/uSex3H3isyPDqCclpn1rCX2Sxlh
UQKC89jMV7KUrEWUN3NDDQzNGdw5/HGKFGbBcKPAZClRhadcbBKJ7mK23edttKJTxY02a2JxYFlP
5HO8RAja7RsI46NbFdeq8NapwSXrdDA6mqB/Rz39M9lb4eU7Yv+g6GjBSPWPzz/7hUuETjhZtIbP
K+iEJRaD4qXqwTZpDtmppg3iqP7iiDvr0JWWhk6Ha8u+WYQN3g0DX4D1baA+sG8EDn4RRLwi2KhG
n8qDCY4QQv7mgf4amb5CKuPOo8MKKgbMMtR81s/sreL1mYmCIAdjigTc9ZDvitxd6ZG2tck5Y+WN
ZDtF2mXuB5YOCJy3/eA+ITx7Dxqw9nG5mKqUDF4S4kPjOSAwCVE3eGMfqTtXzKX3WmPBwnBngg8K
+uGHtmpOysKRn2LTKNET9BmASj0t3g2ShEmcXvW68dAn8Y/e50v4oo9hYn2ZcjwnEC9WwEe+9cHZ
pV7/YsU0Ja67Zjr0rPecPr781spXq7OjfcDJ2yjRLG3uZEbSwDcZ2G24GiPoXvyw2EnpLuo0OTic
iklgCfx82pcb6ocmqR7IXVwyBFlE3XBhyfUqmBYuJjH8RpG8x0z9eu+BHcqq1oONrkmAFBM50kP2
ZObt1YAhoifRvWyzo6OC6tQrfc+EuaNLhCvAvLpgu6+WlSYOWGZZhQi5Zzj9I1SwS4cQTRY80xhl
kt8r7gTzXHfZZ0h9T5SUc+/Tfjt0CKz1nr/M2A8C4IpI351Avem6c1WabNdRnj1io05F8jMWv2HC
QKOgbrQV43TXObq5cdZ8sTYtbYHsJ1yAEL9IcoH4QcYdgt5PTMvDohldfP5x+3/ZO48tx5Fsy/5K
r5ojF4RBDd6EWriTdBXu4RMsVwENGLT4+t7GiKrIjq7u6p6/QSJBMuhUgMHs3nP2WUmdVGgyzx4a
kMToht/Q0zIy6jPzGJDG5EWqg/M2HPACI2g8+rqBEkXKL6wPh4meYj2bJ1FGd3Hrfvd7/ylAlE5S
FyaMMgY2MzAZqZs1RpGLp4l6kdftt7CipQg5s3pCo3xOXOLn/TraOXOmZNPlV1ZUe2MsLhgF1rFB
OnQk8Ga3BlZ1HwmxhuKaai+k2EB38eyoDZSB4efe9aambv5x3x83/3ja9Rk//17cbNPJovWUK2OJ
8xAnpQGShq+wrkCbByqTF74FQbf0Cmgxz/cFGbsLoRJlTbW57v3e/D/cN9I8yRYBZRGXbHHIesT7
TtHsrJAFZHBbCnnw0OH83FxvkoLT7t35qda7voVpZpYHDL/8AeiZAB0jgj1hRROwG3tkDWvq7YoR
9cz6uiuv2cPX3bk1zoHwxk3gxQzKfj7mh+sGC+k/9xogqk6A4yzzSQ+V1d6zO97v9W3+3E3Vq1xv
y4ko34GShSsB6zKFqw8j4Aa4HcOvzfW+683rA64X9vzu/3q4UXtuBjWC68WwhOJW6tQsuVMW34AT
t3Q0Y3mggyYPrYCfh5cHhUEaVQfaqdXhuvd7c70vh5q197t3T/aXQBs+M5KE9w4Z5VHgpTdeSDkO
Iez7TPvmhO+C0OsWLVY8oEAVuxSm5yKn+Jahkey9hlqVOXylrTewSmUDTwlafwm6zpimle8Dg5kZ
Ji0bWWw+QvRKUyPYh15x7mM5HWoxgRzQGVyn/pTWI+gO2x2XCHe/j7bEI8BFkNUyEDv7We+n7NCz
CMDmUZ6QZKF+bvppPZfI+UOwI1n6Qye52ho9cfC7YUJCNd97yZAeTBG0x6gkX3Oq3uskqnZ9EYAO
oZveENPdVLI7taLyGVGdI12GEveMuy7tfu9WfYAt2+BlTHT1WsqPWeZAhkI6l8xJXS5VHuny5YQV
NEdnKGA/77VBv7MGozn1dn1rlKhGZvzn0kT6yzx88YTsOLvVUUmHRWudetOyTrAEOPut8RBoznm2
5A83T+M1T+lO2MhWeSFu6zh2lJP9Erejt3cNK7hJzYAZEOYzbXw1kBouPWl+NWab3xYl83eIT7dd
xJSF/yfeGFAtmPhWU5/yb1QzUvvN2zDWeGOtsjhrzVyc5/gHwQE2suMZ4TXVxaTX03Xr8KvAh2OK
q7d4rNO8OEWum5907ZHu0nhrz2SMRzKjpUK5rSBidtMb2PlZn7u3SNbdW2qk+zAu7s2wcillVdON
syMw6IdFiWCmxbZwKp/ARXMOsQ+QMzVxYWKqms8rfJhMGU3q/YZkuRnl0wkj+GIqfHKD1Duh96TR
nWN6Y+hIhQPX67ZXRXYJnXzpy7zmSuRnsDDNF653+o4y3SMTkLWufkQ6SihNaKjk9OT4V1HBkZVW
jrW+3vfz4esjKCnxwnclX8xxjneFtDL4i/mz5XufnTPflLjYFiQCPMDNoYRWnyCvHRIteBpH2HPj
m1NZX3qXPE55eJuSbcE6+jiMxmPchvmiFcY3XNXVQvPlq2tC4DBmqrLVfD/MfXfMM2slNJ2cZGaK
hgPunAbMTnOXVZUdpBXfNAXzvKTCXA21MrbAbLrYZmK9t5el2z+L0tz15OVAdjQlHjpcwhECWSdg
nopK9r4Ks3FJJpdYFl5PB8XoH32uVdro3Q0ggik2TJeKyAcKWgeWt0AYsAh7rf1tCIZbb0q/D5pg
msrCU3eai5EjnTHqQ7ajtc20ZPTXgQ23ZEgaFHqWPOfubUsbFSxn78OOqdP4Ae7WCpIAs3yXIEV4
xy3IA/kxVEzC3Fx/7SRGHjf31wPaxJVmHD2im0hot37YrO0WlUEoox2O90HMyD+NJZW+sFliMNgb
ziVANUqwZbzRzHI8DunsLce8f+kc617M97MCe0R1eOk0M7tJfDQbGaAd00wXskdnHMc4XLWTDvOC
gRAD1UwGWNVrz4Gk82pGBb3dtNzV9vwWgJ9i4Vrfk3hLpOq9bZ8Y8R/9tqA67BZPE0YsbbJuqspA
Om07d54R7WULj9O4gImbKJLTsyi99rVA8ZGWzrSZXJZ+3fhVyNLfo47VLtoIlFR2tNR00zwaiEKd
UO5mCF0rm3UeGpDkPM+6wH7M15BNKLDNGz1hRtmY+45G2FgY3aJpwYmWhVwahGQsLBY5VkweklUi
gpXwdqN4uC3Do8ssbhU3OiiuPEWvP+LEsfLqC37Gu4s2c9HRq9Qx1WzrxH/AzzPuItvEK1rYxrEK
3/rIMJ87m4KL3RxyyPT7uButFXasZ0M7VczPZIkCRdTVZ1YZDNP9oZTRD4MwrYWr41aus4vP5Kw3
e1bGIVoxLTYwcoGbKVlAa1G6zGquwFEzH9RUsrH042TTsjPdGE99jdK7JmQZC3HzlngtlXqU4ovA
ZllG3tQi/PQapziCzUGqxuJnETpWeR4pJyzMydu5DvQ8VrsFKG/5hGLqvRfJV9J9EkBnb3pzClbO
HO4Yd8Ul58uCPbIwIXpvRlb89APGJ7hL0yrzJ5faWdtu3ojM6zYV5eXWEVhJK584uXY8G9HYrSuH
5mMVoAtMVWKB/RaRWrOxWVHyc58l8urvgW18VdF8duLcBLRQe+tkbJYFHfpFHfn6eh50zu2WWqFj
Mm2m6BFNMqSj2Wk4IQKxiixJKGkkOt5PM64IKPIWTljdEW6brjUT6ytuI3Ndu9Pa18jX6kFVa9n8
qM0JeBMsfVDyTnbZxttQNx4imzmzCSxjibanX7qgBjCcMX/Liq9RS4dFk0wshxnZKOk6t4mNRKfE
yeEJbAYS5ZsPkN1uakHvDO2XHXlr16xfu0n3t46s7yjL+jvLM84xTanaju4zBfW06FQQ1Bne07Pe
URnyTqGLQbpppb5PSKuAOtflOx9IxtqzIcaVGR6vZhwOltX9cKr5W04EMH/bORAOf9MFU/It686R
aD7DsX+s0B4wUQODN+jBug70bZcEF6os4JvCiuozPjBGG0HMIJCxIDTea20cFrmhVguV81VSAV4w
KR3WoyKRQiTVFZq0V5DSFFopzno+AvxSUQhvEbfKNJxRnlCQ01jhTqtin/LJlnWLh2hSSFQt/Coa
EKmMeRbwMHyhMdfdTapQqmkEVDXydO+W/IWVoYCrukKvlgrCSvDqRKsYMKvuNnjcFKy1VdhWVwFc
IYwxhYH3QcmV/IQT1Zdsayvoq67wrxUcWFw72kEoNGyDOn/VX3mxuULHugoim2pxgvQAsOxQPpNx
Rjru9R61mRWG1oweLYWlLXQAtbA1sqNTV1yqQgnAtoNk+/MmmpNtLcDcAvwQGxbZNBfV5A8o7qig
uNc9hyLyDivDelIU3fhK0b3uzjUF51xBdi1F253B7l7vv27A+pA4AZ2XW+1Oh9ebKHBvoxC+kdqL
ofo6Cu87UU/lFCz2ukL/SgUBjhUOuLiSgVsHSLDpggs2FTjYVQhhF5bwpKDCkcILM7gfIwUc5ge6
kYpDDAccGLHCEkfwia93pQpZjLKkWFat4hgPDUjjCrYxjhx/50E7Rs3cHK+bXqGQRwkU2YWOjA2O
WLca0X6g0MmDgihnlEFWmQIrhz0YR0jLIb84ekDgy57CMAMpGQh1Ac2MeaU8oi2Bz63AzdAN3o0Q
XGMB07mD7dwpyLNUuGehwM+pQkAjd9RXncJC5woQbeso8WIFjbYUPprwnw+WrcUmR0V6HFiegImh
cZHUKmAUADX1bdpTCkpNbUEeWzjV2SDNrXFlV+OKrI79FWitvmUca1CtFe66hHvdKgB2p3AphY13
0FB4bPdKyr7e6ULP5pCiCB4D1Ma6XK89Bdl2oW2nCrstri8YU3EDyF0qNHevvoRwpGHQwe2uFMC7
huR9fe+Jgntf9whFcFedQn83MMDxacd3dc+ZZtQfpsKE+/R8MwUOLyGItwolrsMUjwRw8UphxrW5
O7c5byDGOWXSgl9hub+RReMtcEfCqYVXXilweXNFmIdM5yao5nzRG4zf2S1tbbnyAJ+jEwo1QOiu
RzXJGcOVEYQKkw9lMKQPH9d6vBF34j4YmOtNfgWN03m1YK0nCrqu6c2GAEv8gwrIbio0uwuj/arx
/287xH+wQ5jCtMhg/D/bIc5UBf/xP76KFvrP/vO//vHrCb+9ELYhfJ34Q6rRPoHDv70Q4i/0pjgk
KOviFrBUqOsvL4Qw/qIUbTo+oVsO/7NJ5vqnN8L7y/Jd3cBWYZLqpxwUf5gh/m/mCPFHxJdwfV+F
M9ssIT3D/N/CC4NBC4mcse19EcFH9MR0Dny0Nr1NkTgP7Xerm4gZe/d64x7DG94Hn1ZT33gvle8V
G1tgu2kHgFq1wMbO2gGnkGpFocIDfXDhUmwvjWEMDqXrzrsCdJDt13fSoK4qe2aixpCjtgvIomKa
uQ7jyGfVfMKZrkJsKXzZ+neuotHaLTxv0TwW5Tab5miXA6FczqgKgOCZ/yFnz/w3X4mK7bb5VkzL
ASXwh1uk82p6Vz5lbc2lQW/G1hIE5CljbgfBR9s6yLeYgcpgPc7WSQ+jHd69V43I1lUi81U98Ulb
6afLDrXVnIQ3vlS02cSnA1w6qOaZpISknU9cXvZ/O/J+eV/+7nWh0/JHTKAg9RsZMxVqR3c95+q9
+bvXJYjMTDqou/dBGLwg8LaW0gI5NTqse6EEbKfZOBfDc0H6FXKeipHMBaoKh/i5TLQBZzF1ciS9
znIY8Pm7uJudgaSeNl07I938xIWJhMx2kVfvvZTuyjI1GgFeuCxDJLMwX45WBlk5T1C1m/NdbFSQ
0bT6i8pGA6m4pRsfZywDxuPUh8/CnG/TQfSLaPRezD58cmVL0yI29vpMxmwPbCVNiC3wLmFU0rCS
XQfXOn2ab7IezBFazX0O+hTi/OzQdVn3AtkNelaISREzI/FeRzPKcqf/mMC1Vx71f563HCKcdka9
brAHssLu/YXTfpoAfJcZiwnYctM+zGAOYwjfZcJ5rqic0JFDyVxi7ne0bxIv6bI3tQ8QZbhpXPAA
EVxH13SnpY6Qn1U3cWthp8Ny5GgZaDxzLENAFM5jYQIrrsdcshbgTZdhBWia0T0vPsJAaZcG4P8J
WnF/Mt4whY5AFWimiDcv2hsevuagai+x7R2FLnECAsVcpHlzTHOPSlXyfYaD6Adc08oa0UEjJtaZ
ORx/MVsbPUJdYs/mliXQG4ZTb+nYub6cyVChF/dCCDK/5RBjdenGcV2VZrcQ3qqFLZD7MzNXtOb4
JdBSAja2zmbQwfs0V1aAqR9M+V2qPRCWnFJuZ8aegHydaetk/chSsH0PEFTYESjwFtUb/vc3zclx
g7cDGki9LzZzOQPTIxRrktP3vH+q+6laZhU9pEm81m3z7mbVOhHdi+vR0etb+D5JfGdSQKKgH5/r
tKUn1vXPTiW/z8BkBVgSqmHAubUZ8xYTGhEcYb5gg9TFC7K2Ne1ViMH4fBAWbuMJWXFas7KQRrh1
pZFz/HQpeFVvWpC1ASmj2swRwO+2P099t42IMIzKekueHSz3Yd+k9Ydr3tGEPnR+/tQYsF5CfXzT
DHtddd0hJWgMSgPnCrXIcp4WpKNzpmF88NBsRhPmXi2i8ZgXEgg3TQldPHup+5il8UFoOEZkRLNn
hEMXJaGOf9ZZdvlEbbW8T5zmrTSb71HW0+fKNjZnEqjf7rX1dlbR8HKug0/f2zUGtYDURzSvawlE
IECIhfM4l8SCu9l7Q0sbWtZrDQ0Xe+6bBmlzaUIRX7kIptGxXeLefkn4PY0E8m7A/L9Ktm1dQWCo
DlUfXlzb/iBoVS4K8Samod66BrzRIqA0K28TH3uaTs2MhuB9Jup1K+BdGqYPiSgAxT3nPfQW44sA
jQYHzkjulMieoGxtHB3qY+Ig0bL1mMX+DJHVGon+bvRy0bjlvYvZ3mDpsMTwkzBqULiWmXUuyVID
5IhnrL+bXO8Sj+ld4kwnGuA71Us2kHjTq+zCtZthifH9dTk0pykm7NYJS7G0SnPfBODhasTqGWQo
O7/RiujBR1W0dKbxiT4toOLArukF6pefr5sC1QFWsKErsAvn5I3M45U6v6emxNXAqVSzBsBMt7YS
fa14LzP84x6RAWyk8SsjTBR1Tc+XZMl1a1wCadypBxIfKw18D2f03802uA9pUzUDNpYYfzhihFdv
tMh/Pgbp3m2A9AZV/zLvJ30KKJf5FUPvtsxmalq+DtmuaxaDpoO4YlkOWbpZuE6dL+PIpqjoRI/B
gNkD2OreNBkyo9bxlw1GYUMMZ5qS+6I1ni17LZI6W6WueyKH7Dn0kaXH9gvOsGThzTj/nDcqtPGq
isebOaYkVrDApXUEKycCFldQX5RgXBdd6z6iBpUL24gQxVN5GLCnL0nB9ZZ2GbN+suiMRrssM1hk
F+awsYR1zmT9LYhQnbm0psLC/WYA6knS5hMsKTK9zvoELABlhBl8wU4dxDSOc/QG6iFm0PdS+DdY
GrgGUkvOI+vVZHauFryrBNp25M94dSgBUTpEADcBV3NScNfO3P8YLcAXsU+8RP7u6KN+oKpOZIuD
vGCAox3GY72hbCmxx9jIr4WznhAVlln3OGrlsAj1ifGFa89k8JlT44NKcg8Nv1y5KWgV17K/pyNa
oyQw36QWPNdRd2vh8Fc5XuB3Qx3Tn5La67c5Ra+FaaqJP/LeJVISdCaTuJVmuh0m7yGxCYvwgBp7
kHO63I9Wr4mM36Z8JgTHtt5UtSRpAWLS0F4EYoQfGLc0b2uwEB5VvbnjUJStQ0OeD6hboUOBnZEF
vVYUt/VFYEGK9JaSbRwMC09a7RlhQgG53Je3DoWRY9uQkuzpVFn6ecFnGNEp1gt8ZNjZDNrmOoYJ
mw7F4JRfsS5rVpJQPiZ8i7R8tqhk91gW+HmQLFHcQRgdhzd9sHfHDDxG7l50QcfYF8PnHFvI9cxp
a07mU1Q3xVZAymFwqZZ01B8HMNhp6B3Mtj+pNW8kDxhmqedovFvGLdb8b5mDEc/mkLjd4Kq9HYLu
efYg8GKDxGll0vMWDygKKYWk7Xf11bVBQpuZ32Ow7Zew6j5njZM4j/SXwR0WtlYALxTuM+w1gkEc
4qVaY92Uxotbm3LjCsgDIvvsC7IbJLPtNrZpRfnVEQ75ZWDhKLggIq5AmhwUTw65oMs+AzVfVeU3
L5xXg0X7wqn2oEjvNXM4JwQpLuL0kennQevGxyBCE2ALOjTYVfakRDQ8azGH9tP103F5XAKJoZAC
FFm9rOWAPE79By9xvpqELNRpdL9JeCs9nxCY5XpIxc4LTs5UnTW/5o2LYRWBUw8yf9HWHoxU388u
HdKkPkc1l3aIfRvMZDRXHDm4tJQGQPUTC+nRsZb9kN9ZpVMeGOqNid5HIZ+GdvoOC7M7QPbajRqs
GAsQyQIEZ7kshhjkTB0f6EWgGoi1BOciMx+/LjcSa8/Gm+M1aYPtsfSHS+aa5CGU9N+qAiGJNK2D
UUcxqTTZihBSeZOK7NFogbMlJiuYVIAfaRMDWivssGoetii1kM7jWSVTgqqq8B4TIHQ0uxp+xq5d
Bqn+AAKiKHBuBXaCVC/k9DeGPfOSbucX/lccUlQrCI8D9sQXnw5DrKy55gpcFPEtEgBQHtQnZAr6
fQG8B59sfFflYGJSH92dLAQgWnhtqNKTRdbsx7DxMDU0yyaoKQt6joEJEq63jo4jz6B6Vq52pEpE
N63X5gVWopWTBfkt1pKHKIKYWhOZRyswOnYEUWyh7nYLrcqh9WF2wtIeZbs2NiEzWRNykLKBX93i
+zv0aqN7qun8r5vXPWNyjrUzxNvrg4Oq/2pFUa2uD/58gnUBwzkyM8KU9vtPXPcmfe43bq+hehfy
UA66v4JXzrXd2kbhTIe3g0617GO62xE9A/h94cRcmQPmujHVG7r+oetNiGGXIkl6FHEkHo19TUf/
upvqAesL8LHkytBmtvNDERGcXdgD7Wf0MTRqjT0eSFohrktZZSzE3q19BMTSDw9cPh5cNBhdMgWP
giZ1ef3z6s9c964vERoer3b925mKffKEQRpxwMAUammVQzlqMEHnOr9XNdzEDWicnnIxwGIcTolR
kBSh68fAh99Cwtl8oiXFismy5dbSmp2Hh+rIIROdca5FZ6KujI02uVimqqbAB18Zy9BokhOJC9ka
Blm9kqHvc1bOD8PIRWEMWvPeDVH2EB4N+8vOmc1lFTiDgfhJ4WCTMzRh39kmxGKT+IRVKCqE0W4v
l2hqUFKhp8zLSbstA69i3g7MtUkT/Uwleu305SvzkXIvQj++iaP6W5sjJ4z7Yl1lcHyAX97qrTVf
NDyyhodKKIIkibFF2hTZeH1yqcKbobe/U1/4mOs53ec5s9SmDg6dtska0ifj3EYPrUlxHxnJwZ+6
bmHbiiaGH2RJWxaydI6ZqIns7FV5Yr3EoiApe2TfapwF0Witq5DmghD10TTo9SOpeMBbPN4OM4sp
HeT/pu0KA9/ntIycOjwbY8xavbD3rPHFviHT86718beEnDJMNYr3voVLoGFUEFzAGi0vjoXBTCyp
wuYpnOKWVEPlUHKxogeAA19ohN0hjoTmnibjpoz78JHsxB9Wxfg9NKopV7d7HzjDYeqH71Waj1t3
cOdbDhHocSahZsMQhjvH7Jljut5xcJRdGSkpbK2plRRPsuKFKgzLPelPZ+H0lxS22hYm0DvdmwkD
n3jPRpdyadCn69FpqpWkbXQiUio+aaCd6Gwg1O5M9FtzNT1qDuJ+zGGMlpl5b2PffQxB5+61vssJ
xqArXTXEwE/43sCfA5vBp0i4SOJRClebXheXacASFvkGcuy5NZ9i17mkcsh3dARvG2RzF98PToOy
IBIb1VCsHZ4yNysPzMuDeXYv3qoArn1f46i6iTNnF4VKAZ5N8KAKsUhq2zgMUrygoifXCB7QBjap
t4/GkCAEJyQHxeeqqlcvAbORFRcxSIF24oO/QFUNk+4kVfKYyEOxd2iHx7Z1CYdU32kgqFgi4c3M
GjBaw6OB8J05ugPrKArPpqlkIBmZSiAHDrEoCgDUwWfbp/LeGMk9KnoXggi5wrNh84UZ8/e+HtMd
OdvaqJf7rkiPVq+XR1wC67pxUPBZT3ncH6LItvbuAKfAjYrnYDZwRqFyNgLEZwBxF/hoYtpqHBD9
jMaNwvgxpCrjwu9PR9o8wQDOiHqJ54wky4KyLbGuLLGE2Tt9Zh1v2NIGtEGOiqlF2jEQx7b30BvW
MlyGXfeVZG107kbvewCbsfeZyYxzvZUwzcg+Ibi6ou0DD2M1d7O1N6JmI3sMuPk0MzlSEWFzHb9a
cdmjLghJH0oPdV6E0PvlKbDyfh0XbcECBMIhXUqr0I7Sm/h0FkZEMX+b9YyU+iQvtnGSKf8apZcW
4zu1lRDe+lEMaXcEzVDUd3acX2KmNMRSeGLcOlMDTrGz5DaCcXmMwFIzn042OKO9faBt57Tzz8j4
CQgrMm0dutMpSNE11JlApZmb/hZrpnOynYFRpobQq+vBQXRO8UTK70vbG/pt/VzRhn7sUGCmVDku
QdRiKmXCmOv2vR4ip53DjEBgYawriNypy+y8rcHDdc6AmsdqzPVoY6xuRu8zzPMJUC7NjzEjhM6e
8Re2Nh1bojJCopxNB1u4n7d0vnqWR1Tgxizxd1LvejqExU2dPtVmAmE2UGjlIThg9fRaIkBLFGBz
RiupbPQ7apYLYsuBnkhI8awKKt8/uGpz3YvjG4lX/4A4DC1ErXbBCrAEDrg6RtqB7tJumHr8U76c
1oFOLUmr4R0vM43A+skilyzXpHZAAvyj0NBLNbpmEk8C5tbQ/W5NphC6QKMrLeKi1C7AY4uKAuoV
ZNReQaf1bGaIXGYP0Rzyx5b6YkIiSzoTAMgCvs2TfA0BazpEDU1st6OjH8Ayu9513UyNTyI4pY60
LQc0iLE5H3pCzn7tplit9zqmNT239cOkNtc9kDOzEhAPv263U0bAWwJ9Or0KGOu2PFz36LEroZ9I
ywPtGIv1Dgxz9U+6GBduOSbOolYTl8rp5cFEu7TSyxrVu7ovuE5dfj/scO1fhw0YzhHis5367t+e
e/0D183vJ/xxU9eTnCTCGn5PHbIG/f2UymU+G14V3v96M9dHDQ8w6c9/+HPXIISP6htN09/P/ts/
ut4JV7mHJUl035+f4PrwH++POG3JEjiic61eG1g+UTXmiEhJfSX/7hn/7r7ff9QYOXPjVt9INVtk
IARnJ8ZsHZSxBTzbwWHYlFGyvj5cCY+vffD5kEl9H4euvndKPIvXjRvE3YHiKfGW19ueemRssKyl
QVauyVNi8ebkOXnEPZjFatIeCO95RH9WwgfgCOC8+kCY26ztEozmmkO8RL3IoUASLAv8oB5LpJDZ
g9/OB5Dr1Vaz8mg6Zk1NUYDGgvIAlAdyrF/HYt7X/fAZ5eWwwRXqhMFtZ8oDonQU9T0iCjLYMesi
wlxwFC3ijHm63T+JNMcIkMqHOHZ/EEF39u1qFVr+pTRCDNso542eUMHE+VEjC+/jC9Fs+mLsYqRC
TkzMdfiC5jJHi+ktjdx6p5k8qoJPu9Br7a1Du+DMLs6vWeWqjh9pnlvUPiAmRtAHScvxePV2urVK
7QdsTWLtDNxC4ilJh0egN8TvmN7l2kEo4Ocusmz4sPD5hNC9lo4pn2vx5Y1Ucm2vP+dwfs183+tU
gPR6SFZR1H4Rv60Ixkc3SmH2hVvTCF9N9Zk12hVInU3DO4JpD5ggqrAfmtrM/5Ju3KDIs5cAUh+0
tDgOI+kdOcBqAtELW5xNu/sWUwyLKKZn1bd+su9tzEWLUsCNjrXPBmoZUd7x2azGB8+Yn9Kyx8wv
COep/fKmrZud1BCyMXcj9z09SEBMeAWmexk6/akPfrglnP60wuAUYQwCBITRz7FoL1vZKnbQ1jCo
IRYI6gVBLSjgDFYDfvY0KoMm1J+Nd4S2Ai8xJZDMpw7hVzO2HcakpUiY/odadd9WT+SuDT9MlqY0
0tAXv07asAHyvCdZ61TZww61+W1bKG2HpabnJ91LHoXhYy0u/Qd3XCXTLckwCGv728qzdw6SJL99
7QfIi+WgfeBluEl7I92Wofgm8T6ayfMYRKgZg87aejI5al2Tr/0B3ihFhHtoLsHKc+R7aeW85cZf
9wwkWyux3OUEDHODN8recPQQ6GQSTgCkcFoFNJNUy4sQBJoQoLKihZD2eM13INHX2IiSiXyoFjJO
WQYkT3/W2gCGwwR12iC4psUeaQUtB5jp5MPyBcqhoP40sRZkpX7wIARN974Ww1ebvU+3y87CFe0S
2kO6DKqcgzG4M+uA1OwiDZeUFKE5OBOa4+ApLgko0ZtvLMrIwmACk/f8dkL3UaoI+xJbfGA5IsQI
6hkyePZVwjuM0ocy8394AxzbvpQHP8XAb80p44FvvjY6fguBxAp0cLIUVFSXJqqP2UVGkugC9wP1
e/O5zPCUl7lLISjDhGA3Dhy6sZKE72FLSSURNfSfRtHha50RjLp8b36Yvky+vu/GeEmhCFUmX4Es
NHs1gsXlIrcx1bkmnZxFy0Haxkn9FyRTvESdbVPgtEBTqdw9u37kgGekcSIOrZowyLTziNalZAfa
jOL0zMURQRMToTFajroFFDXBph5hp8gz9DGD7OjeYJ/Ea3vKaRVwNcOvEuhElw+LCYQnRjANHnLI
lTsbCgrF3xvKPUckCdFm9qyJT1uPK4Lefdq3w7r20pea8sjaymES4YN9CDKXCGeRndNmptykveSj
S4Nq4LyCm0mqzatZgvOv1BeJl4L+l52fWK3Q1QoegOLiMvQ/auoh/BrGq7cNa/RtQR4gkB6/MJJ8
1eDOYr+ERVzgIcd5rhrSdLuQHaN933rYOOqhitdOrhQm6YRyuiJ1KwiY0mOkhe5l59BjhoSgiwgK
RJ6Lhd+qj9+68cqrmKnXFrkYUJ2yCgJWJFgPjpbDCxJv2dj6pdW0Yd071YdZRc02MadwXen7hkYa
1FcOQVPQ8xM/eo/VcGUfbZy8oyrYt+qMLLp9gUQR7xyyKZiyILi0DzNKyN4rP2pVTzd7LHqSUuHx
1vOJVup9yAGWRgQXIuyxlfvAnD4qzqCasjPpL9/6mNINiWHfg/HHCEdsmRYwAcv6NBi0dzVK3yRc
zTqlU935kVIy2EjcM5REw2WbFQhA52LHygn3N4uZEbNGiSmMqOSNoAaLfc/+Hht0jZP0w8rMbA0V
m4pgItHohsMdurGPlDFUavaTm6ocUc4G0zDPWo7ktTPEW9vg6uP8rpdtw3vKiOQtNCteBoVzTtK8
WzpFAzBubFec7Xz7DgFlzCCS6vpTiEcaawQI+XXOQDVxQAQ6hkNfu/c4LRe5JHKjxVNdwkDejhaJ
ZK22y7QvLK0ZdQM6O51NAJiRE/Wbj9U3cAHQvucVAET8dFidLWnedh3Gv1Hi3OpOOqCctewmsm86
gPIovwUO5mU1MzmAQ7u7Nvz/W5XzH1Q5hkCwcv2qfnJBV2/t2y8Nzukt//qvf+w/36L/RZbz6xm/
ZDmGYfylCxpFwhCYvx3xW5aD2PgvXBiGLUzf8VxYof8U5fh/AXXy6TvBE0WgaiC9+CXKUXod3/bp
Q1q2Da1Zt/5/RDmuYSqNSakioQslIbJRaurkIDqO71mGQJqDAunvKg6MM1Vnu4FzMqak36VFiWQh
DnFRznRCZZzhRshoQLMEY0PXpt84YXRPWag5ZEbMivO6e90kDcv3JoHr1ylT0nUza1ED+JTN9Sbr
mYE+WRZtssGMd1atYa1Rmw49+4Hr4a+bP+8jE5GzCK1eGmImJoOvAnPM5rpnNiN3IifhnHMD5AEj
5WOZuPS6r7tBRYTV0Luk05XPc+XUXOZr6E5KoOnaQCtLSKMCdp7fVqeRhtrWj7iweXRilo2LK56c
KEq/DmPHpvXy26hRcXUjY7OPU8dqOySMBVoXkF37Zkrf/cLBBwG76hBhfoc1EPX/k67z2k1di9bw
E1myjeutO72FEm5QSLKMG+6Npz+fc460r462FLHJghhszznGP/6ywL1Z8kq53gnMRxa01S0Ddh00
KCyLA/lOnSfoHFMYG6d2NOc6MFCE0c18Jr8xiKjx/lFV+o/hPfUffw/rquYhAY/os0B/E5ikwd9x
CgWI9d8j7Lb1OS55ZRq+F38/pHf59MU+2g5dnQdRNQYherpFUqHiRDNZToGdk7MAfJ7Ok0B2mq84
SpZP/KDEptbnMllYBeZa8zBk+qboAzCscsyyqCRIDOvOCYyG/fhaSOyeNqxlA3MJWtj/foQqTc1/
/zsSbrNwXn28Hwyp9XDwphuefoiTEO/vkT6p8f4eyYaswY1hAjPpAv+O/O+H/icTnH4IVFbykCkI
UbuUwmE6nmYC6cPEl1lkj28LQhFNuo5YOIztcj9bSTVOflZ5ktWjntjDDzmirNKAHHmDgQMzdasT
PAmZvJV6hM7bgg2Nxhi/GnJihGMp4+7aHnhktr5JfPS5w8JHdoDZRnHbENTW196dckRfJtK65JK/
Jv8kB4H0JV8zHoqJw2CPTuYd8mikD/V7OxvwxPjJVc/ApAKjpyppCcOzChwHm8Wzs3obKKe3GT7D
T4W6SsT1/P0QT8/CQpVOzRAdmGro5AZbzxcULH2piXMaCAwpTEyqKgrGla4Qr4Wr10J5udpvDDAK
xceSGb4yhyA9rLFex9dxFnvaWWsxY5i+NkTRKtoUBYW5EymLtPdBz7AFd59mwGaUIkHEbWSA3QVo
sCnMR/GTuexz3bb7iPbaWTApLN1m1Ry7jmrKwmVwSmP3ldImpjCR13CDwJOjZb4nEqk+8HzxSfHj
fiVzyoslyTQDWmSr+MSlAtuGlIajYxd2MMKMsYlHxAxrzlIWtWYNnT9GOxzUaLTG3xZQtfomvlJH
kIEULJnnpf3+FnETaDCwsPh2GxK3qMpNW/yi4jSZ7KZuvcEBHhvyAed5eYHBTXuggXzt5NPsglf+
RLIJLagHcejU+xkuSqFdHO8LcnwqV3y5DAWS0NO4Nw+FETAwYGxGL0+OKS4V6VEj88xqLq+Hfnqd
TTfdxgxve1dvl2b1SSCrHjCDFDiLBMpCpHhbpLAYrEgdlB8bPprhR+sU6tduLJ2scXA5ND5mK+EK
rYUPw2ULH+Z3+GAki1vughAglOFMt9BgOB0hsj957TEkjIm0hw5gkY8ZxU62ZmxZpoFyxlEVrRi1
1D7Jj92qPA87+YYIv7oi1CZakoutWxkF4jgLyUOKERTEPVo1lwtKTT0ZewTQIH3ZkFSq2eGtWrrA
Y7gXfQBVRpwJe8DbcZpSuZLb7JWn8/5HChJ2oZbsGbWr28lC+2d+Q+9f1r/KD8FeX9GPuWfdGWtX
O4YY0VngGNn7dMcMqoPCBh62LHY1BjCNLV1Qe5W2uUCGhwYee19l+wruc3hUL0jodq9BsLBIpvrK
cjdnHsD1kHkF8ZM/Ze31jMmcn26Nf0e3xm9IuygrDLoRv3dr00HxDbKKOSNTLet+jSj0XRKSChuD
M/yBneqjXDdvFBSsGVj+BMa/19sbzyIhRKiUmms9+2TtuI8WTKBB+1FQwusHlUg5iJzIqOby1/i2
8wWiMLYehmgfA2Gcb7f6lEQLN7GfJvQ1oscsXEEO0hN0wa2/sNLxpEf+SygD5gcGE0CwTf5+gP47
vo4ndUUxybLY+6GrzHvkQ3gX2uopYvpt9x4cV/Q6ty723vNiFzeBBNnh7nMun7Vzv1NhzouP+0K6
+y+GFDvhG1tCzm/PPC4FdbJfH8PT4Q/KEUiJNaza8/09Z7ojTso+xxQ8g8+RA8ZYNZZmw1JtbTkJ
Xmx0rDvSIv2IuShx7QEt/6IbfeIsWrlPQu7RQMdBcne1Pbf3PlvHD1KJzO/w0NwXKuEBLCCzXwMX
XFmFEnm3hmveneJynWDrcMTKYRA83oZhLMaVo7DShVsNZQX5aF6vqm8SEa73tYnca9wlo9WFTnju
RT/Lz6pGe1sFkL4Sxcszv5HOdCmiuK+HrS7+YwzRAoM+GcpzMbtMNkg+ydLfLA5EzE1xoNoP1wJE
HFc2Wrrj+3jvbnL9OxkHcvdi4izr3oxbqGDOblox9DUt2/EeTDXpVynqPRaLKaEGixuGS6EFlbc2
OTNOer890VtiTY5r+GDl/9I5/+FC490Hlw/G+i/61GaL5zfja8n6wAFlH6bXRFljtc7hNvZ73c/t
+7Va4LodsfUtxdLDd5TwmyH87rQVkqsko5GGQ+bhSQYh9S16ck4k8y6vlkLk4qfd9T6Hh8NDPTok
N0v5mrnQG+6Rhdtd40wiEOuE0AjcMmYZc5R6rzM0kopl8mkuZov4oC3HQNnMtu/t/WQsuKLB75fC
VW/ckiUmwWcDnIVodcwBLFImhMhhDv2abYo6Jazdle4BBugv+ShjsKMupJd9P6Ru/5F7uP944Cop
oYkeqbMvXLuaTTJgYrxGejsuoRt5Z7w0OIPqj/T8Vp7eXYb8Yc2IViVYsLIN5ntRf4c3Zb1hAh9M
Aj7rJVqZEoNN2tAXnsoUkXjQYQcbkHZYSi5wkVz6fQy10WvVtdQFneIY6Vq72/x7uXDDdI+dL/Pc
RMDJ2SoOLESn6a2Qdm3BwgyqW8uckxZAROlJ2CmlLxG0wtar4SyAH5gV/0bJXgYiwzZkQIzjw5BG
qiVj7IrRNKMizceDDBFlCWt1tjSTs05MjIwhC8kpVvStXIq1+ZkZ1mvPs5iy35fP5UBuAJWGbVzK
wuGQDjJKFmtcDb7xUC6QpVbpYawdNIaE3/4TdKfahOYcW3G/aZ3Olx3Tn7mvW7MX/G4P65V010U7
r7f9cvZZBnsNVuhvdRs26LqNbcF7vN3nUglevoYlQOvE/ZpJyFXEsOejgquJyyhDRjg01gi6KFjR
cULnsPqiXDXpFeY4xHTJebaDo0UvDBX/RTIvIyVffJif4qWtLx0gz4lsAxR4HuB2fRyX1EocBemE
ljr6reaTRJkuEMOQhrkn83s/XvpLdeL7549F7bLA2t+i8c9sAAE7n9cf/QeyKK7YwiHIpQE0TDev
BQzA0/v3ObiEOGevNQ4RC9qAvnAa7kHZDb/bXfGleFXN1opckmvIEUHe72A8wfPQzsOj8KH/cOFU
vnQSmwvWQOpZImoL0zVQ7ZoAq4vxPhI0SUxb9wWELp1x98bro2yCqjsgNVNzHxCrXOozD3/HJPHu
nbWqbC5SEbQYG73XDSaBAr3Tq1s3DVrRy1tXBI/S3LbzNeIVACkyryFJ/ovIGrJNpS+3Lrf5D/u0
CVU182ZnAgKffv6Do4XfbNqGgEZbvp/oqsptcxIfmfM2rwZRoV7yghOLas2u6zWseGIZs57qdtcd
qkMlr6XI7g6z3DeTefIZkWFMPMOy3JH8RJpQeUy++fDlzO23E9KqccfYZrQodzKCD4zCsUHm9fpG
Fh0hWoBX1lu4UfzTHI2vFLwOSjMngvyVYoyGP48V30aC3TfJ9n7hiNqx52a2X+G2y/0OymXj0TaZ
/1TK88nr2C4Uwrj8KjrqxWPIgvanfHl5fwUEQhPZEj/hUU1I237Odw7bTFnB5agdHBaoOZ9YnlvV
7K04tGW4oU4Sx1kPQ7mAyZtLxuLvB1N2czH5eBpGdbvP0m7RPU3MG9r2/x79Pff3I1T4rSkqVBgG
zlRpg5VkgS30DAagU2G0Br6XlFT7tMs4djP7+XvUS4Bhf48yEn2ZVE2/SZUaK6O0Ww6mGGEHPL1k
UGfNK/h/X60UmOczoKaOVAM9xhw3Ea5lFXau/KJSJMGpcP5YUO30B/+YUQhoN4mJoQuBkgtoHE2g
vEdISa9qQegu2/7fw1lBi08sem/LO43ltnEaeLy/UDFlZJ62uKZFq1ke7Qikr/LVCnq2jSNCpFvA
kQN/lTv5NXUp/S/u1csqmClwmxYG/O8HUVvGio4nbizU9HQSiiV+quwUNuaAOTEPMbmIFs3kuhPx
/LCFGPsrnzdVtE277izdlo/acbYeJeRxS8HwUH0yMpF1N/t9Xcad4DbUoigt+BvUnxfE+ffV0w7X
7af8SYP0XvLpNzEaPUuwm0CzzP34dFpP+WzX5Y2uM+xdtKBPcozx7DFwMoRzZ3WXEjvjT9xDdtJN
OzYPYXTC34a52cxSPnNoOZAkHc79WFqp6mIaIP92P/GOJrVID+rDcNQ9ploYeiXPg7phcj48Xt5r
TuEhpXaxakhapkqy638CRnxX8ox/n550i6n7PvU9lD2+OsMaNyQUT80zTBb7/ln/5rcyRN5iEw1M
FoW05MvDYJV+h5eFYB/IJQH/z9WR+BFk7aScowFUV/hMsf/ta6Y6SCGsco3d10gV+/Q43UVjjdj0
W69A3TeLcN1jVLYZJaAi96VbsBrwthN/ehy9YstMKNmbOBiW/DX09eQRAKGTiMaLeKv3oXTq690r
7jYW6I2MkXJh56kdj1bvhSuuSoYir0dMJB/I9wX+BDHU3UVwvwd7YB2LVvcP3cbcaa7N38TUre+Y
arq1Fy1mQdXiD2G1fvOAuqL88K7lzH6P9ivAW722zQfmfsKxeboZrw944iAcSiDrtVLA6WN/P9A/
z5bgKNISTUdxxBJbsToC+rBe6F1UKgpOnZZ+EElkwYcUBsFPEaSX6k6HT01FCIuFiwLak/KEr7Hk
KItwqbghWcsO2o3eLw+Y2xURQfKAMBZPab0987EvZ7E11+Kc5IghaE/xlpxk/VIuMLPAVG+b355H
5Lmz3Bl/dHu2v3cQEu3w1Ny5Mm3OC3O2B2r/GWf5Mva0llrkyj/EsRR0VAKB5Dafg3RTRgb3ozyv
guHC2Sh90yu2Ex37U4bzfML+PVvTvbRTERhEN6XwAKWRE9lt7gkweQ4U5/siQwrlcNqL3IFiWhKp
GGDKqE4WzgFJtTxoam/AulI5MDKfNs7MBjATpP2k9D5OZrFf+pp2IDP+DQgnhLWKAxi9+zfFH+2p
5hfzCSxjTjN5F7gqHQpWnCAGYASY8J3FfyREdCv6SBiz/e29undf+O88FZuY4VfNQfhaaeeUpWyl
tdd+qY8s0DO8T6036GTs6Yx5wuPk3nzxxPMwLzCC9TH2F6ESMyURHcIsXkjbuMfBwS6vT7h/4dtv
8SoQHQzlh4cEFXKJ2HvCW2q7vk1X0c34BUUgT+fIhZFAKg1tACBOeLsHFRCuNN/qg4vkSdQMXGG7
vM3ejvqox30GPTv2ILPEV9LMROv5WSCJSJw8pVZbdrt6I8jUVE53KWRCyFkkOS7Aibm27zUHlCve
9TdYTkAZWmiDY43qBQ9xgVF36Yq/KQKC24ixPl9av8a3mXkzIjx8mY1/NfhX6uE2mt0Q96MkynwB
2CeMFv3apJnWnfpxNzwsbJX1rLWy89tp/XirN1bcWu9LdjMPo7rJEreHoSXZabpPkw8mqa9LmNtY
cHSVH/brephglklOH2+GO3sv4FC4uguefBRVm/H0IWfRo3EAdAAnKMFQV+8LcaeLLrgfR6fhdGK3
twfWsofG5exWP8memyScHYl7U9r1exbMSH8Z/ey5MBFAaxZzqZPs0r2ApAXQZMdTtsfGpFwX/RnU
i53oru6ecN96ly2neuiuvgFBQ8J+4d5tkBasi622G3c5ij9Gq6xKq5piIbe0BW7FDlfT9HZ7XFc5
j+gix9O0UhDsceTMc8sJF1Ttxn5ywWSFNbgZH+waNW7HMcsNsRgtK+8yPyXrfqffFKc1bbKTxN9B
CWBNtclSeLTQvSYlHvmtC1LRDZDQyBvQGVBG4NZJFaMzK6denOfC79/3zYlRXJEYWFs0Ph0R/U7j
M6hVl/TZd7/Y1oWnksiOpw9iCB0awOKZB5BZUOFJNJ9K7ZQjdlg+EJbxy1Zr9DZSViG9avGSHYpV
lAsLAxhdotW0mo/+IP82nOYjt5um2VnvAomD3cWCI8veHZZa7/IHFQWKq2Wyv3KjyBaL/XOD6RW9
P/4RCAfx1/xCBFkwCbhCgc6u461fc6exYONJGRNFgrmqtE7jk6gu8S9N59UcZvuI0wKXUz6nQ+W7
EnD6lL1ed98Bd61AFDPSjkM3LfQz+luOne9bOdYkSpaulq9S3DOXsxs5kPrLSTO3eM9LgkIItxw8
I9u2XI0/kUt77KmJRxZHkmFl+jExA6pgxL0MVmZri+QyzYvj9JlZWUoXrJPL0eISe/I/gfogcQjw
kxN+79bPIgj1HSq9seFSoKtk206mwki421Fu4+WWyi7T2ulCIW7L9Jp0T2BajSyp7ddsG1XpRvTJ
dyaZnrlh+bV6Vzt3rFrUUPISaiT3Xf8r1UfT8OqO7nIjntgUAQVbuqSffF+H89yPvUjdcVJmF+UU
7sOT8qNS/m+6ZYcz3QVtLnb7VhiYxOqA/TrSd7wLlzWyknxOVgT3KFoTLjxcnEvm7JZ4yrkxY6A4
Xt3/UnsRz9QwHIJ/wZevhHa1lR5jRyS19X4MfBWUc/vmAxmLccbAsHew97rvaxaSCY5O6BbzeVw4
Xn+oT9oi+0oOoqvdSjzRnx7NffUH6Lf9XLoQDPLPrILwbUve02asA5F2+C7yoPax3/li+UX8mJ3Y
JJGSike+2Hs73bv1L7V4B0GELo5cvmItfLGlJwtcMxfGurhKsFP+adBWKsgIp6ZBhwGBWfRBbBLO
oX1fYI/x4illAlZFIEsEv//gF9jRDaYK94r8K+M8XDhl6/Sn3g3PGXcABV7Pxkd8WYBVbLZ8yZb2
78kKbFpwRERkyy44MDgmFkbyYljJ/1h1Rfxf4LVtwyVXWXN8/cAgvVuvyiG2loH9atw3MCt+8TNl
BdcKuwAHihdvhh/9L45Ki3hXHsKAq/Wbg4RnUDcrwNKCSIPaKhf3uULp5uOgJ9O234xzuVHcYRn5
qffCDept4W4rYOppt//Yls3UxujzROmlLhOakkW6krbqezfifQlGbiNG88wDa1Q1C2TJSxmQEcGl
TmXGXVqGxgo91TPyGKWL+YrWrnuYD25OLMS7CxeL/CM3Dt+fRSTFGY7plru3Pg2XMXa4oRy+vp9b
+vFeVcf6xKIYg5+A33xElAmuPFc+3w/z8q798QSRJ7uxL8H1Iu7nOX6z0VD+31ezG9GiT21pfFOd
CE+4vhhUzZ8H0n2iD3WPsMw4JjKHjDuuo63kDxQb6aUL2t+UvmcB22RNytaVaT+B3WjbV6+lorvY
gtHukRfTQAWtmLdY8rxwzXVI4Kz1DAaXZDao+XQ18Vn2sNC38lXkzgLTe+3M5RAMh/4q+cYK4XNB
s4Tv31Q5kIJCFU9EvMfZQJ0lU0i5VBdPPJ8f5DF0R9bIelo3rPQhVSQh4DgFN4z2CczZgKdCN8bK
RzVZuBXkQ0xQCQ1cqT4uSowDPsTIoZkWGxdQf4Z+AN4ZCG8La3VJrLHgJqafGegRPeMIB+u1NFC7
vsi0sBLIaB32VY68fdtG0OqLcXYqWFgTsCjQBnRZ6HCCFJ6zapNI+S0tqkVz68k69tTeka9E1jmc
dCrmllQKmsMtXR+F6QGvYemG6808P9HxLRkIzGks9BP2A+Y63RCAkYo2ON+beySx6k/oJSGLfhiQ
v8i1I3zdg/46/BP5eAhj1+VVaLz2uznDOzcJG9+XjY1WK3la6tlYig+AK7VzlYuwqCT/eRjOfeWq
jQd0kf/EVEgcFWg+MvZCDJrZQnt7WE/DmQaIBx/KI7cgQe/pIjioGePBoh5sedWQuNgCp9xUnAVW
4D7jcXyvZq7uG8fyGoIoMYKiGMdLKwOMASY5KMmt4xNF8/4a9UeVMLTRRnP3BJtfgaR/B7UA5tUc
OG3l3ULfB/BmIWozJGcEImcZCXBUFn4aW/83OzP0gPWdhb7KiE0Kot3svZYQAXNZwOC3S+NUt35R
eyhon7TBKV6z2EpzPGzQDiY5kHRskRTGF35sNojiN8J5O7xiWUum3RtkeiLxWxE5TQgRDxJBb3cq
DYu7gB7+fRi3ONNrEyiV74zvvgr4x/QF6Yh03E3WrNr4XDLNCH9GD4cvj9nirtxgkwZ1z5W9YpFx
81Aqs5GEa9UtvPyrPauPZhV3WI044ZcIlFxNy2/yL0dH+a/5NIZpo2LWp/n1ol4SBImnwr/ZB2ll
H/Witzsa/vGm/Js4bZH9jqbZ6NNun4FqeNxp3Tw53IUdYVb4FDDjfN8Xlbh7vze847NdDNf7ZN1v
MZCUOG0g/60v3BdGskB4qSrYe6JjtmHmpp0tQdTHR2Has07SA8M8xPSSifSN/swnoq3H6c/w3/UV
k6fyzdDNZkxUwcj1X7BbpzqCmSg+hK2Nw3d5UCjKcWxmRneddQumpuijclRjAjaVBMY4xhfF8aS1
tOBoqfN+QUHAvJDGz5mU4d+vzwxsTXBYLV/mXlX9KD2rQXVE9jEaFDBW/E1M0rRlObhdfzWg52hr
RcTadpVuGXD0JqA008+AxoUwLe7FTezhpCCuIeKyjlHduzImgQFnjwo42UdTouJ0BG9sHfYEP4B/
4oKSeWxnbrt+bmN1XeOhipccNSjRS3bos2Rv+LhUxvGVajkrVi+sZd55QI1mfumnbGa/zslPiECa
2eEqsU0X+ckHhz2yGN2AmbL9sAo3jE+bD4LQDKzxTb/7oIdnoGh+VrhtA5jElzLZcEv3OZ/AFX77
b+OTTU5G7sKG1AUmxcaNEAa2b3a4TIPbRm3bb5TfbF9S4sz171yzSheK4igTVbXCK1Hz1St5AYiu
2WG5kxKPWf8wYm/vNpXzGj0u2mmt5uRT9n44ZeUxTWZehrGgZDXfbKAzG6fqU264JM5RpuVrlHfi
GQn7VmA5kplMvaltyh47fjcW0H2Tje203Glc11iKnIhaOCYGftgu3lwGPLsbPLZyV5zyPNCFgOEC
EwcpBrMjY3EuxQiuzmYMX57amYWCYoND8dpHAs7ja8A7DmNBrnXFrdfj+jVXLSEAOuJaoLJDIXUC
lx2RGFEwHfUddHt1Ky/YHpUzSVlefSHNpBCCnBDJk4zNYgxuu4omrRSwFOlx1GLH8Pw+SjOrnd0i
w2s4QMYQjLICA5ycbO/GjqfI1XyaVOnaPIQSSrwBhJTnTdtobr1I+KZiu7pGkA3iUzkda/Q1oEeA
fmnfZ8GIDd+4Y2DOwKhvPU13gCwpN5CDucqK4SlBYTbGCtv3tWVMeZJ2wjzblh/pgU3drJgZCA7B
vD8MjGL6UUwk5gwciDIKkqOobONFv9VQwt/t9Pd+ES8jvS+F97z8fPnxAqMHF1Rn9gXY3dzA/5Gt
IrqXbHlZ3VABu8K8OUVHPo7i3CH4Mh+eP5EvOkBufO7nOtwO65ePrp55SjxN6LCo4aKhtks/qg9u
zeGDi4wFTy499Ti74jsC8xPl1txsiFRZdfmnCIRx1gBjGr8fMEPw0oGZrK03DuPu4vc1W1aJa4AJ
MStji+a7p9zJgnoM8H9NyWVLvPHuqiwvPW4DXp4sYmOuF2sJxwN93iKiwq9X8d8Dswxcdt3s7mkJ
V7+FDyPzh0H2jdZOyXZPLin2PA0qRGEjrdlYqnHB6ItvD/ru9PWqDoFICQHzdEmf1W90zB7Dy379
MhDe8/ZcMdO/WuBNouN1TaN0qZfVbyVyibClW9ClT4ViGbA0p0836/4mS0BbpcUIEPc74qGED84O
n5FY7jdl2EVeto6+1rbQhGxxaRyYHQ6Ebv3gIYiikHm3rTMoxJM2XmrL7mv8RuxK9Fz8jznHvNlU
g9WUFkmYfX8O2400w6CDcGT3tUdMgS0OyK6+1n0cG4/oKLj9FNV/t86sdSg3MmZ2Dd2sNT6iC03F
PfMr/IOZ6DA8cdsFmdy8ufwwlsjtnvviBNMbg9o5q4NIShIBmiszxxQuwDhXcrkNSqdEqfeh7MJf
6YB9Q/1tpHYDxZaX/gqgtzmwhCNf+HsoHy8ymNW6vojB7MRIUXDyo/CpHYbPMA6kuaz6EOO/a0qU
H0IazgB36kkI5/gl+8wWT/ros2TUx2rxHCzlEh5ZFDRxIqKpRAy2U5OyMdZ9wJyhgIKPQ5FkE1+0
k/z+O9k1DN+EXStaXPHFafapMOSJjqniFCfjgb5LBfxZth8MTyYnJoJ6fNQl4wfv0eyrvfhQlskW
N2i5srFgpMKDjzKc37fKn4XTqLUGaAAXPTJkxs/g7sJ+k6+ykx2fNy678CgCNtvGlpFPMTrZ6uuL
tjoBYQgGP6EG+9XhNp9KQCEb9euWY4yOCgveMT69j3ADiE1rWcERr7aoW4kZtsqHyWvM1b+UL9Rc
pT76SBZOuAvMRo/Z3WGszOAW3pSb/o5HzXvuMV+iQh7YeCECWFBITgCWy2aTbbWN4HBK4xvk4HYZ
edWh2JtzdZc45W7wlQcZ1FDHoYUs5UDdGabbXKMLt+5zAct5n256h+kidoUihPQLZhQzys69I80R
Sna2jBLcGvUAHh4wC8D8YcbiUUwfor2g+NhofFrGtz8TZEuu/Yop5dt5LgVisfieadef1uukBOlB
C92V+q/EehP4OsCxE/8wzvMPWMwTNWfttyp8eguiG5cvxBtQB4aI+uK9n8lzbUuJmZQf5kJcZiyf
bD3liuuyWKQnyNr6l/bguZag3l+WCC4U6TOGTkNlf6nWsoPrCwl/cI5Kedc3bsykZsRoAT4d6QgW
n1BBbEJnW9rAzsQbcYmIH9Ue3qfAyI2OmpCr+IvqvZh9dBRJb1eSfRKj0WGJ3+WKd4Isa8zsKXXm
3B9xnuN9otc0CcZCa3l/OkT5fmQfeJgCvCDPwBcBZBsi5rFZC4vkA8a9q+J0wpSfrvEgr56j08+p
1AuWPg6RHZMG8RkYF0bYhMm81tInuO4vng76Kjy/VhNFLHRIjsNWzNyWX885t9YbPPUKJ4S5DcGM
rZWuBLZ76HNuYW7vMGLhw52rK5F0eHriLMm6PVzRtbxBpxbhGUaHsNL2oAINAPyNne4jSRbGHmLZ
HprrvvksL6JTUUenXvHFik2UU2x3My6f2ZYdhJ1GW8AaUkpoaADhNoWmVK5Dkrb3VNn6ThptRCA5
5XG1Hz/qo7rrl5WfJvMIgRiV7bnyWWC2reIJS/MjDefaRoRAws4M/PH+Rm8QOpBiljFhW5DXPDiP
wCxUveMTuyJ/9E2HleBa6c5wZtZdneOzSaYPpF4Qf8s8EZBkUH65odMurul9/Xo6OnUtiDHPmmgZ
UWFb4z98eMxr/EHD0HAiQz+laXLLXbWJqTloa0ob+/NcplJ2s5/mi0416vx4Y97ux4pSm7SIClcS
5ykG5AFRT9775avYxGKgfWvfiYxs2nryJa50nfi0gDF6dKWnaq8Ydg+jqzG4Erc6xW5mJ7se798g
P8bBa4PShQ5O/xJ27HTZbJuFnyUclhkXF8Yrk5vOuGqQcr0OUbrvZ8H9iXUF9CS7+y2Z/12oIcjz
oczIgbGwUPKaU/g9JC7KpCc8Cdoc7iDDzfIAIws8IIbEb4mNJk6PVk8hxcWqJNiyAVcZBikDpgdI
RWRmTUh0IUSt82Xj2+mN9yITc+R5lpbO1bSF/plJbuH3j+g1J+4dQvZS1ewniQCdO3sxSpgW5Dfp
7sjwMjdjs0aXiXTtOAbN7+DjVcwd1E2zBfWjviRQVMPgma+wwcWZ5KmQOhQQrYxnMjQqVj6BsT4k
Pp2mzZa+UQ3hnmpH76mEpbsBtwztmjBA9qoSokwMaN6fh2arzw3Gpl1AmEI2rNinGUt7IQtOiHD5
gDvObFiUkCC0hdx6VCQccJZepTuU0cISsGWIuzk+2xKbCsMIamt5+vpL2U22RY+j4LIb9k1+iJKt
nK2zIpjlENnJ5XDewlno5323e43kpuFet2TbVjQsR9az9DFqC8WALHYeDeCaV0BZQl1GLUSRoHB6
AUMo2Sm7ZRe/HNZKTsc7hqu3Mgm/hlQ32jJ+vghTNQfaXXpVDuYOehKySlLqGwbWeSDgDcM8qvCk
/AvvgnpYqQMcjjMLc6TNu5P26HZ/g/12mvb/N+f/+1+8FCC/ZGQI//eLpxFO6EgFH44XkKWQiHZW
3Xsfe3ncz3huRAPq6Y2+6/BSmBuG6GYtwFhccycUAqCc9r43iyjsW6AUHukFjPp+lNR5Wa0MQaFX
/Hvq75cymfUOUit4ftM/k94vfk2GZPu/LzMrYkbK0vSbSeKbxTgBiEP0I/1pff+eq6ZflJNI+O/H
WCM9+Hv03y/+/t3/vsRQ2im4NerwvkFkiTBzelvcC1nxpod//5SgZhqTWE4WJF1V27CbDwXduDJC
VGnvwYyDlbTI8Ku+zr172PgjHCA5bhqSOLXR0V5udEracV2F43641w3W25y1PJupW2ywtmn6/DJn
2WGmCF+y2DWekiqKbTLeQB4/x8rIrbhf2/t2eA3Y3+QEWRXp9S4QpKXH6eCl8OmSsBv8N8JeL4tz
mjwQBJPoTDWFFjviJOfogkRLY+i0yS080XQWb4QouWZd3s+7iPoUxQlbn8a+iT0og6u6HYJMY7Id
9V+5mMtL5Q4tipy50VBczso8Rn5ZqWLn1ZKB838DNNrvskaWlvjVMt3Q1R9DZBZvzLwCH4GR6Dij
Gm+oQjDLw/jIbwk5Qx2Jj01IYZRGjCwj+J0qbIu6K0N3bKE11j0bIWI/2ldxmKf589rF8iKHnToJ
Se6MB1qzKPA2Jzgqigm8TekjVEz6oXyXEC9NTDnVCJLXW4kh03XdOtTk31qEzqw9J/M3yXu/mZcX
z1605bf+E2fqF8FviZNG6t3OCVxRdZgJgwH3BZX3PIZNoeiM9rqZJGGO47LgCWKBcb7Q41JZbbMn
ZDsIgePrB5Vz7PY1s7foUNA/1LDFqo42IB5DZ1DevaOW08snK/ToeY6q7nW45ySFxU95T4AJWbgz
dVzpz/zlvzKUdmKdZotafQxjoL6ExVtgDUTyGjl85W5NCCxel+nbjbL2ehefxbzI/uEOADCIBR3Y
ZNpb70RdmMwCOkQPkQTmUE1GL3FDAkUzrTXp6ysqUVtIm7goISnkBqSFNxYzeoILJelKvnzXHubz
vR7l/2HvPJYcZ7Is/SpltW6vcWjArGsWVKAKhpYbWEZEJrQWDuDp5wP/vztrqrutbPazSBqZDMEg
Acf1e8/5TkZTytVQHksyc2PktSl/EXwgSs/IHgmrIVo4K4M9JH+KXk61g2P0Wzym476bZtTcZLOJ
nJmiYZcvNUci7B2NPiQxV7qOODJlMUvc7FejomYBghBkQU/EjScW6ILzI1CRRKdhMuTJqF2dD5bA
6hfMlu/EbmitYXKEI0SLCkohGKBwp9diOEOVODqzwVmSUA2YSfsuYGzHFR20umNA1Ji22Oo91ttG
z35YdU6rq0kgguoUcgFaZ6d6lClbgkEU9JUHpqqSvmGYcGlLDO+xN0FAGFVqbRqWMpC/FgFpKPnV
XcCBtAkGmhF66G7qiuhhjTDwXfELPFZ/1lJWbnDTG6+vqcjjPPZtMNDHnpImAcDjB3OZrmtEt6Vu
ojOUBer5TPrzOrC4oJZDVoK6t082b8BQ0z3MycgAB0MXPCQ7eO/qSPznJjn3MYVKDh/KK6r0XoU/
4hZmp4nuSyIyYIkN96YF+tBkDIH58zsHF79O4/AtKhkpl06mrUoYgnD4+nXcpLOv92axawl8ogfG
8B++k/pqZjNmA5y+Yht+MdO7sWI01TFDHNMJ8XPPERwtbHhBE6tk8Bl7YpOnk7x3zLy7LXW2MOn4
JR35Po581qXlTVsxpVtk2Z9tyd7+CMuYj3Yybl2TlqMwXwpb41p9lQBNDFwSidg2L9DgWs3DmAvz
PaXdqBvMKrHi6mE07DJTHBVFhE5Ex8pp3e6YDvEH0TPJFhPdiVh4B1XkzNR6YEA6htgSAlQi8VTf
e1q3cvskO5UGY+KkpnLoNENuQHU2uwLOjE6GuG6TOpa6AduexljCHAvE7/QMnbF0KBniedfPDfYb
J7ottBCvvt6/NXr/XJJoV/akyXajZBsProuNVhtd8ooNqMXQfrZwMEtApKRN0SKpoElarG+6CB5E
EDKnqEV6RItIrsAJchDaXY8huXcOWCJL902mtCkDMCqAjUNfS6ZuTyTGVtjZszcudgV7gcNGwUE6
lMPK/szs/OcE59O3RjWQpEMPPt9GtgOvLkBaout5tMH+ppGYjtTc08p045rsl3pFS0sPbX8O+/u4
aiOyhrwXs5QEemb0KTjNUMq1I0IRd96EHOUo/dZtiL+HibMqEvuQubshRG+IJZ/cmVi9yP5hUu1L
Wz4sL/EYOBEHVWQL35gCTN+QR8WUvcSeEe1Al2tHPWZGA7tHMcZB4wGFHW1hx6mYwQ7aeT3FdMHg
YyDNHAm0BGUKGA2Ub7AbBmvh2CJutsxy6zXzodcATthtRmBIPu0LxjzKbX0HTjUpkjPChlkRBJUT
BRPnMFxtZ7J2MAowiPBDFixln2y0nDCBkEPeSVpya5c2dUshbsZ8ph68TGwJaFdEpa3shuYy/Cx3
LSZ6X3ogGUJ01msmaRrk7nnuYBebNeoJwLQdyiViMqohIeMAzIwF8a0kNIPsOqx9SUiXv7KCfjUE
BM4E7MJSwoyYoLGFQXiikCyELl1DY2rSndPcG1oltpElGRKObOwTk64HPAJmtlxhVw6Dp8jxJhyI
GTNMgRYb5Ug9DQBT7LbyQ3JFVo5tXaaRnnEJmI3wKXhdFepQc62z9O+iBqNMKsqWDAMr2ccM2rUx
20HyqbdNpL9qLt1lkJn5tqOhVgIsYJMonr2sdTeBmzPkhClSAwl+1IvkRdRkM48syGHfKvrwbEZk
oW96OLhEMyf4lriY5I3z2qaW/pKbl8kAKWCSvCJ6GpiTBMPrdsQ9NwxdK9d7tV1LvU29+xVk+eMI
k/uS9wOsrfBA3hXiSztWJ0sPUZp7bOqHnC5U47lnr8h/WEEQrQfJFL9M7sbIdY7G3D9PHIEcrJQ1
VHeVan2crbRemTQmBCyuc2ovdFwz3hvmT7ltvpEt53sCEVsCRHPXQbdaGTLLUKNp30ZqvZRNDTSw
knD9SD8LEH0O7F821tBlm0oz/SJFuhC1D7PjHMiS2WgxogZdq323DmkVLkQ3mK0fRqvIF++6bRaP
NLFEASBi5NCbMYwxPKhyfecJTdz2vP5NZ4UNCXfkmYnofQI3uLchR+N3T3KoKp3chxPdJLhZs187
w3Zo0P/Ilsm2KTN/HNvkEMRQnFp1V+PU9wsj8qOY7pUWoeIvkxobUtxjVly2QKLJtqT5au3AZTr2
LqHSpoPT031pknKTisHbyYohPURhEoNubAF4wQ4Zr1o2Rkap/bJU9+XKji8L75BBTyfqO96w6jnI
Z/dQn8EdmI+zbuO71VZVjiVtpjjx55coic0dDvB572nYpxnmmAFHrTZbZxVZDFNqQcoxWiHyiQ6x
RZd+bEHJEuRehTmGWzB9oO7XjttNaGtzuNOzg+5K3YweVwnF7KetbQ1aCWpI1b8YhpEcsiy/Q4gw
6oTx1Qjqa42Pmng/YysFYGTcvqvBqUHEO/XJHM3woQIAEwINahukii7Q351Zdx+OV6lz7nmnyWO7
4lmVP4wfhXWjV+TCYRXeCsdlBDQBrIqd10izHruMvPGe18rblKAmzIOUAjJ9mkL3M7YGa29Mhrdr
i+6BTOzwnJssZQUpb1YqfqYdbyihFoRVD4fIqt4bQhKp6dq3XI+Za8jyEge1hQh4PCrO3E1uE1DS
dbwL5BOzKcmwNBmPMgdyGw+3YUVvT/Pr0JU7txzWXkflVBfzWVnRt6PAdIjwM0jp7ATpZG0pxnZF
V01kU2qXPCJ1TnSoFHamViE5htDJ6Y9FZAGc3UuPiUoXl61fLcrepO4PnlOLdWig/8Kwac0DTYyQ
2rPFIVJb04s55pgV3ZjsuaTVtiCWTrXMt2Xrvpc612GVwWLV6B2VRYpSqKX5BjrqrsFa8CQZmqm4
fc/HpIVkpNBNqtTxLYT56ckedLbQ+nCyDa4fXURwo1Pk3JvQzsnQIE4pRp9mGc02jpFqNDExc8OX
nGc4p13BX3rf1XigFZaySAMPYluYQxWk95U9hckuINIbEXn6SOZgTI4es1o+jXLdW+l2yIgE03Im
Ruyi6ee76SZm23EgRetOc2r6Xe0uldNRoJsYyZWmLQl8ml0qEma40Fy04AyoA2ey99BW5ybbRVO/
dNzQCnLyoHEi4sKL1MEodT8KGsbKU9Td01N4FpmGbyMXewMWKdLghh7I2H+kfZGubdPdUs3DBOrk
OZiY1korRwVJu3FCLG3Z98RZREfNuleSgVgyvSRhv/dSeLROpGW7PBS8YZzsOhlo6tWCWbqOAg1Z
rbf4ZdsXzN3jSa/QW93CZPTI1p73dWZCB4mtyDeAIg6Dxs67oZgJjIRWaO1eDGBVCF/CmzlYimWN
g5O6FEFOe8Nxnm/c0GO+6326Td/QjUpOmhjuyJy94Q8nEbFlwyZUi4d9qC+OTD5SI00h6/IO9aQA
++TtbUwnfdBH1OOD0SEtmXh/5fK5B+hJDcK+9MDLXqUd0GYU5Nl2i0+RiIo1WOaCjA3hZ53FrE8y
dxmJcuv5KM2OwYaVNtnNuPT5WtIKm+iTpPFjM3XpyXNbjg7XZKzThLh8kLS6bCvCyWBoPeO2VYZz
iJKHMkPGEEbdVyTRVDQ0B+qOTY/HXH00u4108PYXine3ojmzC3sEOx3kUl+UbC5ILsPLPY3NnqsA
BujGQKeLHtGubXUTlc6u8iy1tDLweOuI4mKyIggQAYwTzHpx6Bv0db05F+y2zbUyUJOT2uv6PRqX
BuGjVZo2pqrm18TSa3nRdM57Mn2TCYBeT5gSPCcr2JgB0Ms2jfbDMN/MUk9PhYvub5yrk9d37aZq
ArSDQbyFJHafNoivxayfSNeBzk1MMfDP9sXOHEZwcmOr1zkkKxsgyMtgAtaqhtZZooTtFZ9ntDfF
jCpmZOReWPnJKHqMUh3a6QlAosrFzrDwNUwvRgaWn+goIvIqlFUtl4OQo17NpSSIMQJ0NZSvSDMq
2ehfM2RmPda2y6rv8IFiMF238UUn+xXzQHxfIuyodBSG1VTv25R0KU0EjxKy5WpmLswflmnZa2Yb
u2E+GC3eCrg4J8rCezomM2IL5RdS/8VC+U0KCmEuBbu7Arg2Z0C+CVpTQHkzGK/p2doq3HIL1Z4N
res9kS3GSWhzoDoMCxV7eMI+IhtzlvM1xzGaEITvPTmRO91W7zioOj7EpjmTugbYDUV1XRXjTtQJ
cw7RRfeT/emGD1gcKnpShN/03tZR+ofsGKaoZXo0vTmKnUtmtx+6ZFtX7drAfAtKvKVYsI6yQ+eR
9dGPTtIUSmAGJGWyiXWw4nnCkLKt6zdOORpMAQEXhjTfG6NXK81AeCrJ60HmLj8NWz0SwAFKwiZ/
uEQK0LrI+cihy1T6HZFPfjcj1ddLRmXlso+12MJp1HCVCs8C44SraIGMmXYO5th9tBoGIorh1UTz
KzRi7eKU2qaEtwuRD6lmWo3F42zIT7fSok/2Nt8WCSO5Zj8tZNqtNNpvrm/vuU3vxepCqqzbsu6b
Pe1MqMjjLqzjdzJA0GUdesUFNTYx87Y9bTWWhnOOwmUq8O13+iY28tq3QooYB1ZDY6gdly5GEyYw
XZWR06YNn4GekOWBUrwMqE6moAlwXQ8kjGfabnRZ3grCZrLAey7mBP9Kdl2sGD4F4yUes3dXa4Gi
k3p8rkfTZd4FH9iOoR97Xv1jUCYJaZzlZWORcknU5cnzyNNIqFvKuSl2gxbcsNAlJ1f3zFVYFTQ3
XO2p8mr2hvkokHpiirP6Ny5e8X06dgRRu96j64Rkyc4Bqv+6fXbJnrGn2tyMZY0ttTQezY71r9DM
ZpOFle8IKXw0qnqF/Slws5zrHD0ewGrrYoT5FKaDvcsb89gQC7J3UB4YmdP7gaAIdXFyGkHBKpRL
/AhUSTKG8Ujpng9koPAumwdh9vFahAseCyKrQW1xJCPkK86Fdxsn1d0sMXUq3Rh3BBkDzHJxvOQF
hTwBEHZiEcghd8NE9I/pFaRtfyqEJzkL/5odYY22F1Ss0zJ1CF6Noti6s4FInwgRFSU/mqp07lza
0ewappU9OC8e4rscqx+eF3PaWpX4VZi9r2zXZucmbp2+ATWLtL1s0Eqoyph9DyXGXNGsrwPK7qVr
X8q83IUOuc8qCp29CpYU7RHGmsOM1AomCjlyG/CooCgOBBqESWfF0OhfhXOjI2UdCazr+/cwFC9J
CeGLMBTGy1Xxpk9zvtet9BQErYSVhv3Q6BeRZddt8gkfv1AspCU5f3ujvWuEC4oBMu7KCSNr1370
5Bk27cQ0aVaYOmxSRpoWEj4rKaGUGl4eCYh/Y8UkLHQz7YiRK9w60bxsn+jS2dY67yq05S+7tx6M
NrfePYHGigyaj8Qef8hOXPTGPnOtvVN8si9VYB2h3WXriNzNY9JyDuaZSYzk28iueB80cGQEaobi
nCqM/AnS91yx+HfYsriQjCv2I1yf7forCwsK0isQ/gqI/+/vRlNzr7rFULWQ5AHrlsnt9cvD2nEn
BtXLJmJQ04aNPzT76xctN78f5rUNE+H6+I+712//b5///e3z0CB7/v3YcZkwKl8T6he/MsIjQZZ9
vNxc711vRDkUx2bApPr74fXe9f+uz/7+4n/6v396eP26ANpMNXxpZCNMhKFtvXzMj0Fa8ddMy5/4
x93r/14fz8bIUyKH9qF75SP7Eyisyw1HF47b34/FHPzHY3Px2eKjid+cfCYHeRZrj4hEfW3Syjxm
5PPwV4ruYAY5oHhyf4PRgJazJEznAwGSkYys4xwF7sZzKWmuD7t6/vOJdPkSxyZvmYNq//sbrl92
fShoCvm2ik7X/4ot0zyOuouTrZepiX8Zbs/1667PXG/KvOGXs+l8SGID47ZdYOhKlpdxfbrTyecr
9a/J1C0Ew96Au9VGKxBDETtROEDZWmhFTs0wP8i4FtcV018z6R67hAHN0EykFS0Q3OuNPnYIIkiu
gj/tzShEoM44Zfc9CrQWhUsqSpxoRDtxATcbJmZR2zIuFAL+caTv44XilCygqGI5OK8Przd5rpBu
907T7BtCpEttwN5wfWYIC3Iqgqr4mSm68r+/L2sjLqhTbx8D4Gh+ev0J159dhWIhj4jhxJ8T+79/
3x+/5fpj//ia61NjxyRFUwWu0P98UenyQn+/vOsT//Cz/8enf/+Eyk3IL+nbw++v/YffWcbuPk6b
U6ZRAMPMYvkj4MC3LQ/Ebeg9KuDFdBTw2TlTd05pPYOTgp5B6iHDMBHTuvyRmlq9d+qAqUAZHYBN
Fgc7Spqz6BVTpZQ5fhfuh2jYJl12ECG6lboE5QViZRN44sfQyF+2GeXHoWYQ32SU+g2VCztOi102
pAJh2/TEmFnqATtPrzBGCDAwiAav9QNmH8KmFdCSqrJLvScKsPKSKpY0r5ZIZ6WEMJ5CQg2HGrMS
w/qhaBB+uuxFzBGoQQvDo8h/DmEstk2FBopaYENc111Pi26DXR51kV0+dQQn+XUEGURDSTHQJSOY
xGHe3eFXjDMzPNSj9qg7xS3lbQvvXCJEiJN9xiV4P9haA9weBo/GvkwGMXIqFz9X2d8RFcTFLA76
y0gwlNYzwdQMxnRwUiGxhd5xKEdAtCmmrUSgJbbmilBKDJKhg1YZ7seEUNKtRHNXMlsMktsoIPMp
nz0kNFr3bYWpu52T2tnongYFVvXITwPE6G1wDF0MINLxXlNklcTZxZswJH857FH0FC3NexjLfZrt
mqL9lM4uzbKOQaPFRD9N79qazXZiVWioI/y6wTV8PA5OpvXhEMqkpz3m2ZZmmjlpe8tGOx6VCAPK
2yFFbuhk9Ssug3zluXBOmi4MV7VLn1Qje4tLYDsD5GB9EGY5kgjD3iFkBpt2cXNylLgwJ2iG7qmW
1MUaO9OugGFCjPuaYfBFpdpZGS7E2LxPtp1b3ojOqIlVCG6Fbn4W9dK35eWIJbhTESKzEgmRIlmB
MSYNil9OFp+yQGEcD2txExX00LicwRSKBe9Jpl9CKCOGHCCGt7QDaiQwUxXq6yLV3mRn/LRTsS9C
zBV86w3tAE6YaL7Lhf042M14R+9RJ5x8m5IBt7ItojkdeDQ1zZCjMOWEaypND5rLLqjwxMkJHlNz
sO67TP9l6bj44+yZVEsUZHaBbtd8H1oJLqWbX6O9CDW2CbOe7M100fXa3RfDwGXjp8TWrdnrdSUm
PqMntzJhVTNyjYi3nJrVKBhpI4FtC0duGGPp2zJ1vsKhiV5K2ltBQPREpOJdrQC3BfR1d6BojzKN
DzQzn/XaDA4175DwDEGrs7SetbI7Z7mHBs5lETVzha3OtPaDEbn7rgpu2ihujqZJwOZQ5kdaAjcS
E9bYDu8QcT9kxSvIK0SweXBfldpdG41s/Xi/BwG1mVLQ6KdvLbXFTRPjE9BbWngi0lDToMNKY2Tg
iRW8RTGi6rmQMHWinKITD3AXBTflbNPr5fyAHgFGOoE4Y8pD4WHwDfuTicJOYexpG5BKLOc7Q0Hj
q0h+QVOb15+5TdughZC4MWzgeyb6No3WHuKXlMiL2VSPedegMkwQyvDeImDuInGhpgfgpyG6nYoT
gN3wzum5JoeMhUwzDnejAeQ38SRqmAL9pZ4+T2bc+23KNlyLHOsyRMFXRwut1yyQGDryrrHnddV9
chd3FfjA2cA9G/Sc3eMwIIuZVt5AZ8oKEU0Ryb2zZgDCldOpp75UjC3VU922Em1p9FM3eoOEDcPY
dRaa31HTNWp4fihTYjQu/eJEVJ63bvBMZ23ewTtJ9K0YbnmJ+kZvgw7FKK0Pc2xrn+gkDpgGJew4
laciVB3oPNSkCDn8WRAZrhJMFdCA8hSlsd1a+UGHwX2yRHQLWVSh0VpICEzvdkHidgSnydt6RhfG
sOq5nzNMTcO9att5rbv0PqZKu4KbzaNy+68EUiqNtuJ7TEASqiYqqNLki5B1y7ve4EGyIGXW3XSS
louxrXd2Q9LTwi8NGjyGs2BAC8wWcNXHTkcPbsZ0i8Vm1qv51CGuyawwv1lEZhy5TjnEZ1Jj8m2T
52f6pLdCXgXoMYDyBGD2VDuN33fo/9U4p8ep4YP25vZihjFwmmoIaCOM706KBiQbx9uUvj1RMAxW
chcb15gYmIZL7yDH9F0heHXG8T2zGaZLO7npZ4E+esJqYetYmGRDuK+FFH4apnPfED5S7yaV32eV
xppaeD8I86aZ32HxtZuX1JUxmpnq0WaoVcwxFFGbK3MunG97OVVtnRFOmp8bxQlEz45qbx4/A1lf
lJwqoDn89QmOd01iyXZzLMh19KR5raUh1fXIcos5UxAiQAHlx+VHZQO3Y8yMDWr5v+sTswsbr3bM
p7LtwpMXWW+EBoS7pJH9sV8INmq50VSKmSIsniMRRccob7zjZI5vkQBU0RbGdNSo9pCXcNMIK9xa
OXKCBB0UkZ6FdqghHOtL9zBodX9c9gDSYV9Qs49021Lz5cL3vN7o/3nv+vCPl7h8QxvHDOa21/8Y
Op1yblxeuau0J5FmQH4cJTcu3nJ0ka/52J2qYirIRSSmbKWmtDu6ustdBunlqrQhUmsemW9j4/kF
TMS8eTdCtP+ah87zWtJfb0yo/hBwuLk+jIRLB50N28bsGhJYg4/Q7Am+v74oo23VvO2m9j5ajvDU
5HrQJSkJm5wtbC7ZRBDnUh7L5eZ675/+b3BJxextDEZEstCcXHZOQlSUtKHRo75MrUvY92zoiuWz
/H3TLjVqH1vhWjJxXps1w869tpBZr4jUMA3ZsxTSH1uyKIblJnEspEzXx/HCY51rujFeZuxtMQCg
nwnrQvECmTVvHobO1Q62A7HIXW7mDCGv6Aj1UFItpCpgsce+wnXWlNZN5JQsELauH6clreV6r1nC
XCpllzQzaMWGCyO2NoylFrPYcvDo+hqu92y2uhvbRMIVkSljQRXvWhe0uLcdIjs4WDU0Ez1F9BtW
ESb4TCNHNzIeGIuUx0Jzaz9KXKBs7fusqPPY6+VrxgY1H2EpN0EosOw4rXGsdM04tkZCQhXX0FVH
AsbG0VkqF3QyrEvPKaAFQLzJAmgKFYLSimnd1Jr62hjYyzDHvKuCIPa13OFw8tjybgmE+EXaaIFQ
kZt+udFUgJh+NmgM/QcmlwBTCPkZDZGmcYn5GjTsS4ILGlSvykOISzj19Yb+6qHsZs0fmY8e5+Xm
+v5fHxq0FLOcZg5vdwhAb/kMqNz+vPFGGCouWoH17AkUuBkbIj0yEJUqv+xRvNQUvN4CEv59AF4f
Tgme8nKag03fuo+God6rCk/dMF9zUeak3UVy/DSwx7PuOwc1Vqd/y82hjcxOjBcdGCHJkDR3gG+G
XHnpWQOfJBci3aZbB3eY/Ji/IzYQCW3CLfJqeI5b76n+FE/lidGURKSKUnupBWEuJxTEBMiunXP0
PL+DF/seb5lYBM/RE/mZru9MEE7X+S8gistJOfq0PZkgVviSGAVMK8MkSJHCnWE5PdZd97YEYMcg
SEh2xFoGT7pRgF53vfShOkbDXj7Mt91XycMJ2eDKRAwB4ogZ4LvO6attEOZ0b/wqm1kc8q9mJR8w
ozEkzHGDI7yxz/EnoQeIlyuPb5qRM+A3Fie8U12ypXJuRh9HiE5YtfWFGAZYTQVo9El7vwdgtY3v
esZxK2zGCC2eBJ1SscN2niygKfc8fYV3+hl1GuCCLf5YiAQZo9fvistZtrYf7W/roj+KD+MYPNKP
p9ZrsWMRfMI7Fp2pGVhW9PfkdboNvke84a8KBnbnh2ctPpgY+Pu1YtG22UjuzHojmGIhJz8Dn50r
Nt2r8o3jAAf8zHSCqdE5OyWfOC4rEgO2mrkLGxwFOGLRW2DsBfDQkyoUM8JaI48DFKXuqMRYN5DE
e/dn1Bb++BkSYP7w0+t23YRU/jzh83ZrLoZ7s957zqPI/H/Atd/9wTr/S9Hnd6R2de3f/6q78Nyp
C38z0F1pScoJy3GRpmqWZfP814+HGOnM3/+q/VtVjyrJDA2jpjxWAsnKNv0lTuU+/eyP4QOU0wzd
wk4Gd6TeTLlPW9E5uzfzF0cIdS0avWxhu0z2Rts1AWXTQWQLJzUJ/YhosOIOZqeqYKhuDOELj5hD
8jUNX0fy9wbRBGXgy/wLut8u3+XvUDhu8IDuq5fhPnnIn6qXjo7DmsiGn8kRYu1b9sPE4OIPl4z4
oBU6TMkBi7F+b/gTEwnfuWcxQ2uwRzaDnRr5NL59A2MTkbVqbW44O9Zg3lCWzibuqO7FuQHDPNLN
PtvD1ut3P5vh237Kz+B4o18YEzA0OL9wQFnz2j6xS9sATHtPPhFDym/61shf1SODhaeaDx2rDaxi
nuGshtcgkPUjJTtgmA3OFonYgOVW0QNis/oViYV7KXcXjBJ4dekNZ7x/RyRR705Mkb3PPtHq78S9
8QIFc+dtw5/zp42x2/Djp2zhNOpvLqk05/4g95FvXvCFmh9EHGKf2mK974jBRgC2zV8JMZlxvaBs
2iJ3xhzJeergBvhMtuv4UFjgWlecYdPtggB4MuT6J2Cy2NlSHWy6dbzZA7ME9skEO8JAeOoX48UJ
nwI49a32wLBSi6h0zrTIoYsv9AYOW2R8l2lDlbER9R4iw4E/MdwZd9o3Ac31fvzBFpyXygXct471
+3Ty3tlX+lRuO2pzogE5RBbQwuXd+kBJiEJ0e0x8d/svjvwF7v9fDnxbl5ppO7bn6eb/feADsm9R
dOnqorvDBc9StFnWGA6vZ8d70xeF6SqG1vWBbQZlE0ajZxxJ7UL8XrTK/+LFEITwX16MZpoonqVJ
9sE/n4VWQn5L4w3qEuv0CvnXyUNUbMmwhubc4rDh+rHBZ5dAx2AOdlt1tyEDXGyWz/hH4tvry/n/
eRf/Iu9iSYHgMPlf//vf/4e8i0eytaK/rH80JW2+H3/9MwtjCZP481v/DL5w3L9Z/CjHtm2pWbZO
vIX62XZ//6twjb8ZrLW2aTieS3GtkUnxZ/KFYf1Nl5ZG7qJh2DSZHfevf2mXX8hP1/8mTVZqh/VZ
s3TDNP9fki90QydE4x+PNxPBM+s+WU30EQ30tP+UfNHHelo0Ca0/ZHIoV4PBOcc1/jxTd9fO+Nqo
oX0YmPeum2W/HpmadU4mKLloh3rLdv1bJ18sOW6QX5z6PnBEsPFm1GolKFzqsHFjRkGwZdY1NVWz
H6T3lSQZ6+KcAn4k7XltmLgB4hgRhbJHaGQXN8+SRy+VWybvxvMUZO4mH2nYaHMPbdHuttaUGn4n
Cce0QpfLToP+0mRmh1UKN6J0aIFYRZHsdQKkdtXo4UgKLUwUWNWQ0LJ9xfHLC2UYHy0i1Ko4lEEM
FYI8toainVwkdCgFPPR0Mr1d0GGNC5V9aU2sGXhwHh0NSWM+GPa+Tmc69EOJYwy4s1ykPbVyD3k8
Wb4ejc9exKpaZEuL2fJ7tE8nkpPxgHkKkTwy0FXbGH6YoCUWWWxegg4BMbm13tFWxXdDf3pVECcL
g0LX6LH0IARAjuKNsWhmxu0bir/zNIjoZckFShIcbEZcGz6hkwedo+qEdhi+uDI+mzbGME0n9KCF
ByfWrCevXuLJsJ0WOg6gIo/yczgG+z7QQ5TrQ4itP6ef+2Me2nNuPBPC4p0MUWrbJFAPhkwwW2XE
M9gyc0nHXIUDCnDPzh8IuIULLVrzVk1mfmg9pElphNgvIDQQ9Lk4pfaUHSNapJdkIHdEetXzYEfd
jlYZ5VQcWeeswl4YRdusH4IzDa6JSHYAi0ak6PCazf1caq8FeV1n2TgvCL9x61tQAidUnw8qhRI+
CIgMdT8tIYUKqBQOAcQyYJ26EmpJYL0EcB86PTAObLofzCk2iAnhQlxX0bbOizsZ2AEB7XVM+gHG
lSmy59OUMmQeO+u+YYL7wBu6ER64GNWqp0oAdGpRGm9FFs04bRObuhCNcJrSx2T0a1ABfpOehffU
sZ07k6xguC7vVa5VP6a1kZyzYCjuxRBBCJQtyaP6YL+SJ79XyWTti0oWG0wCt46dTdQoVchxjyLT
raebPHLEXTs8IbOuuBrnD24B+6zvHsnTmenkRFs3CrEZa6Slt+Qdx0JZSIgM5z6o2j1ilxBQeLjv
TZxjMbLklYGj4BDN2iHJ6p6mNDwA9sGUelZPa0rM93U5pPvZS+vT/J2IcqZLgsSNWK5He+wuehZP
92UYfOc9FhXdkbjte/QzLb36XVR7xAXk0He0eElvRqftmvpIOV2ovdCkhjoLydeHM7HriZsaqTj+
7try+aCYB7iIYt0zLi21jLIFZoHWwzSfPkuwU4LQ5DNCjdtrdopr9LcjMrDbwg8vjmOfSntMTqPh
Cti6DFqQ4Bx7jW2zJ9qBxJtK7aySIeZY9XQakwjrj97cKmRFxOLsPKOInhr9pUANlbvQYwqpxZcw
hN+XeDp9SOHcBaX9dJUNKNX/iloDKWsRcD0uiViw88k+ywKLyEA2nNeja4ikafuocwvynGFaaTbh
O2HMPqfzAj9zBUTSGJZl3zGcMN3+Ia9qdUxiOwLiiwxFhb2xFUmNF63yYt4f/UNzUEFnNbApGfXf
rZ3uwizUfUDI6T4xMOl3ZvPTQcuCuhkQQydFRIvTze/Ir0/dk2rEc5YE+i42sD6S8I0f3sa4QCLn
YpVYqD7JtJ1HhmOR4f4yveAFmSx8V22xbwgbRcrrJPr4MrmMSBLGBLzu8Za3dh3FU/5QFz/z/8Pe
eezGrqxL+ol4QSaTSXKq8lUqVcmbCSEtaTHpvX36+1H3oPfpAzQaPe+JsLeWfJHJzD8ivkjb7rnu
rJtilOtY+hQlkxDcLMN1i6nsCCYRwHx/qC2RbYwA1u/gmPQ44I/nyOuttYcP251+UDajXVO5RL8s
PW/bpnqNHRSFqK8VGK4U4S1/q5O6usHQUjAwHp+RC8jcIlviIoZabCFOD2b+Z/aqY1dYAK/y4U9m
ESoWSYtZjgyxOwFXLdJ0Y1tuQ5jV2lkmQNzO5lATIXEFFkfMNpy2Yoq4KbX5Uk5jsypseAnRDBkr
tMGK8KPvR18fKi9xb6Wkq93DmH1DAGasIT50S99gPrNw4J2vN2M4ZCzz8FxnmbHZM14ZuT9PzYij
rvTtwwQ5spyGL2eEj6hssLa+arKDPVfvIpy/PJ0G93V9UKPsHxpOQVPi3LPLjK5hRLLOb/vmRuKM
WU8Fv0Qjo/taA3tlYkI4PwNlwKwW7Ic828GIZpm7Pjxz/De1TaLOTigosVq69ySdG3NK6Yppnr3e
YSjgxuDMytzce3n8Nc9OuB4sBx1BYnuhFb0wSZ64IDHDxsFsK1HNaRFlBpLTOvw7AqN4G9thTh3Q
pCdk8wWR5MoJPypG3dmuX+1W6b1oCfpZOUigeMg/ccGCMfU5c5PAY0Q1g8l0ILBpLrC04lxfuI1/
KMqrUnH4PGKTpU5uQwpl3jez/KYJU5/nmKRLajssPu3fKcMiBfnWLLI3iwTQAwOk16Ka/+T4azdE
QQXt21RRFU5zwaRJ2OYQ05YVGMbR6up3TyUVDtiQxo9y6NeBg+fVbVy18905e7REe0gCDjRksMpt
5QRiqbVmp+FZ975Smzg3orcJmx29ueTKBMlzFxVG5iNVHypsX5NePnrReN/kFolNYa1yB3NxGXfO
E62NQEg8XIu6fXWt8Fszc1qpJGnuUOzqjc8OZhW2hblPKhTBpO3SRxkNWJER+4mus+aZlU0qQjfB
26imD4Gh/A4jq1z78a2iH/GzN8nXDe4QnFpl3XlVRPM3+U7yK637SRrxLSiDT23Ow8GUmXzKO7Sn
IkyZTdWzfOrd+hXpivvFCvutR1riwVFAZ2qtadeY4NsxHCTC4Y7JsXPGB5mRKrX7Ol+L2Sg5eEKm
DPRPZQBvclQdP9IrDIfXs6xD0JH5jQf+HgSKqHiqhd7blT6UySD/FmHM0pjeDgLqt2cS+3RLxG/N
ZMUkpUpecDdopN4kotulnizGyRgn3Klrb1X+kGQ1crGmeXTy6ye/5SJ2fLv/Q1hlVarqIfLwWlWB
2RxKWBFpUTzyp8J91UTloWttcEnBnN3aaR2evCr+pDQZkEDldbwozrqorWrtjJF+UvF12Wf1qBMi
DRTFIrmzwmT9zLN3q+owObgV1aWd6Tx0ZXMVwyEoau/DC1CQGmv2H2cmttTFzPk5YrvKWo3lLZ3l
SkbBj+Dhv5It3ssyB7BrLBdOUhPGS4oQOXnRq53c/hs3KNq6lYomB/PqaXZJzascnPrb7vz3gKjD
m4k/Z9VPpXsdGO8nszNsbT0RDyleRnwb6zws8QsYTrRpCEyTYZj1e3DN7egcuMP4E5bFSUs9v0+N
/UiS+avx8+Iht/vDJLsz6xEriGenu1RWt2rwoovFZQnObWhx9rw5AyVlmcOutGAwuylmq/4JWl5H
t4nUxevlif5LWG7GXzvo9KlaLB+xuVSvKEJ4Y6Ow6Lt02UyGZFYkBpTBOYiui6kIM8WL16HKNRz7
B680LwVJnAN6znfpJRRokJHZF8H4WhXNpiqZO/rT7L8nfX0OKn782HXNvQPLaIzkS+B5oAOxAA9Z
S9o898BwduhEdkQ3BMeEbzsfiQKK7pQvGRyTCABJv+ilXxQKjh7IvQU2eGf5nN9PHCQyikaWJtzO
x7JDf0Qjb9bkVv0bzlhxCnbf1C+5SfxR9uO350TdJhYF7t0KeODgBS/KNMwbNh497YKLFrG8YX0+
aJOmj5Y+iSKdY3CiB8/lihOxusNL1O/YgJ1H0YUYiYimIeMMIKJ5M/jReIz64d0qyMzJyMJXb2K1
cHy5gF43vSqGYxIqQMw9qJg5ZNBLaI44n4sqwj3vQksd4nydlCUDsDJ+taY52SI/3hmNi2TgkDfX
SQhJlHgBk/TuFLqYER0NEKdzKoWloQN+5aXTcWBvubGzYdk2q6+2Gg1ICTFFp+lMuCfAeDHCPG08
+Gb2HG5Dwdw6m2ButpO+rxxXITt33oHtyVy5D0XfbVz9pZI+uW2/de+HnB/iS+Z0zqqNMGAHVnMq
RtArAfLs7dgfpzxCmSbFeQhLqc+4xTWdQfF+drz4wpQVUxkN6mEWu7ReuP65n9OXQpNvHhFsH5Ih
3VkA8frOZ4Osk/gBuYQ0TfXjm9p8NOIA6lpsJJs0h52d0DC8jub+3cAezhSSdr4k9N5yEVU3RYsj
GP5ON3BLNnED03WB3A52+zjHDLeN0HuPx2I/4fXfm3n61qXuu4zVri2tW3fQX9qBXpdkEDzrs5Z4
QFufg2hFMl/EPLT6YL507fTeJv4W2+2NOTAK8yoDZ6oC4LisbBrIvW/2Bw4mWNnio0zvyPtT3FOc
qlTA7jKn3cCpuNZ9v88pmtx3hmBu7C15U4ut8Uz/c8cZEGRHrPYdY9SUCOo2HM2LVKNL/PK2zwZ5
tDsM0DFUHhS9B6Nh8Ighwtw4QZYskf9k8D7JPVy5d695l7wGdqmOPvWM1mjeMf+jz6++/H6hYh6t
fVUmewy6R9mUPDhK26JcmdmlO7+KMBOnoOA+JlXNsbBHWhsK/N7OcvlhIxg4BTE+WFADAUPFQwBU
okD8302Zjak8VceahNaO0P2FrMyqdUA8+FNWwZ7FzRQKfqemd2cS/bAJI1Ika3PqHll47qMOn0uc
sYnMAhGtKdQjcWQPIBWHDMIrJrgQLs90KcfYOpSNbdAqGoan2gmDg9F+Gx2H3tp3u1XWdQaHwBqf
8YQkk7gjg/uRXOvyh8wMOiedwnviZAX+3cZmGbN5O/q6s3G3h6eylN5KhrA1TQv1YVrWNL8bHuWc
oe+3F9FFzO4HfLOFwT6KvcyTVRXZPifwQfStxOSlwz/shiBY49e6kdrZmcJ5HkYc5n5vPOSQeazu
wfIsFLAWhnfvZpvZS+/MmaKkcCaeweP1xVTk4A0F0M9NvzOPsLzX52CQzB31x6QIk6W+jczijSsT
ajM7OF89MRLTDJ7dIQIlZk0/Q/7eVCPJVvGjZv8lG7E4CILyA1wMvBTM3e3JE6Q7L8RqJsKo7rAe
jeLQEbEL9GidYrf9siqKdjRbplm4OyR2oknWR2etm7xzUInM95YZ4LHALuJMs3vTdl28L3D2BHQ9
6BgvmG19+kwkbtBpd21D4C5MONvU2L5XofihHcY/39GA6n9gleg9ADld1m0HJmOhF55UQ3eD39Br
VIl2WzhUROkplOuwXbDk9nBpRw3g0IxBAQfeboyy+Faw1V+1dRPCOe1YtRsYihLzAS/GFGBKcazv
YUw1I7TlDMBkhOtSnQIjBJYYe/2GKH51Gfio2CmezRKdbiYYgvtxXjcjNpMhIeSXWj6ZHhnqi9tk
gjnNQP1UB7c7SCBLJQUymxFNDcol3jku632djmDi02uSwwEci59qSR2NmroMd0lmp+OlfNaAMYax
WmW6fvENSexNp9eGxCMGsA+hUYVNB5IuDI+dk7nPumVBKxiFzOKO+3obT+URq/NP2XI5CDqiZFAR
cqgJSxmQB4hkrkcxred+AslV5p8mdVpVpR4rk/43nbak8G3Kb6SJ2Vx2n1M+4gnjKefbzZ3gWXJD
OnKJY2+Mdj67rsNzoWDPAt4QBfkmkt9erL+ZG/o6fhzDrNskts0LVL8lCpOMWkbEB1nzyllVuZXE
IpzAudchv3Ddp5+Fts79CHQ6R4vE4rdOtHFw22AfmjBQ6opiuTHfkFQ7BjRnmDH6gGSnDIZS9ase
wUC2AfDXLj2ZsXEti4ASwOYS1vFT1JePnib0xgq/jdnfsDl64B5pw/I+j/ofJbBANZZ6BX9zVyj+
OIwo6riEWGceI2F8RYENJhS3fknkxvQ6qAks8yG+WXhKjYVvnEWNNjlpX+uWADZi+1r0UrNrfZ39
+s88yJ94bp6pqd3M4UhKYHhpAgWZa/wD8YRQdT2djcj+MsbqcR6o/oqjb7LHDy4oFBPw6pzk731K
X15cMD9yYLt0Xfo5GiVZ/2H8tgCiBaLl9uF14KByJwVjU44JBz9aYhah9Wwr5zCVySEk3+njEK7L
9r2onKeBU8BQ0CHCYp4WdNv0EtowbTvawNTlQuwsmLo6e0I2xBsSGzE+KWEHGab97S3klYL2DTxz
tDW1QB8VptE4aB5cTiEACPgnj07GVDTryaNkS6irPsjsu4A7adT12a5xcpomItc8TNxUcjoXbfXV
CpB5znQoBhjt8Zi/jM6ir2FiAg5DQtBk7lnARZSH3Ai4wtPldIO/BXQrKY1vuFLv2DJRYS32jwX9
carE+Etiz7CvKS4Do3rJ+d2LpL36XFOouFkVrYOKDth54IVNgJ04wVaGC6zFXkLbPfyfJrJBMdB5
Okoov1XdNPCU2FvjQaPEgVNQENOiaj8niXf0HeYfBZ8+M4Nuc8NiGDr+LWXCMSrxn2uDiA1GsneY
NjB+A5toXQyWNGHa4g/6L+6pu9ZxEceZandeB58c5IOtc/NcFT8TczCVl5vI1vYu7yj3UN1DNWfy
YKLiM+NYOTBQNnJYXpHuofExiadeHxxaX5+DpAENCAognQOA61F0IQnKxpRhTl5FVHQYLL2WY9GD
klOOBoDgYGnstHOAPJ/oj7yC9hbpk6thaHIKh1tMt5c31UeD4emJJFhKkLGs+l1vBjlnRQh9WRPt
jJqxlKTSuDU6sRImpn9cnlQENpwxa40KG00do6qgmG4NbiuRVuigWcVMltAXrdzygBFH3IwZNXpl
Btoijz+VXmLEJuiEjCo9g0v/xhlBixGwxJ8dOeoWb6I9EmUUZAtsJ2PA7x4zXPVViXjd9c5zuFgQ
hjvlWJ95+qcKevvZgxeQEwa6AZURn5oJa+rsOgNxwBAYbgh1xEjrrdX1gPUjwR4DjKuBtUTn7LTy
Prah2kYPcwz8zfCpqAsrhp8VCFW/DqFhBJoaTadcoqfdnXOZuz9mieGe+CYxdtZn6VB7iZu4WA99
/zQJE++u8TCX4CYbl5GE6fp6o2PcZCAKEXaGmyQtYAaWybjjuSj3Yuyo32xBZfkOUjOZs5eJKRyO
INJwKSp8HL2CbmH6NMhLz6LlW5XYRcq/mpV8wkCPyurp6KwAaCAC05rS9s5D2cT1YdKSY0vSf9U6
xHQP70+Sr+q9kLlqIShBbppHL6UVumt9lw6gFOM5h8lDO5FZ8pgA3cQlTwgsxPO2nrk7PR9vTwOE
5sa2tX+VONsdi93aFFZcKYF5C/uhJyMg9gkOfX4uunVjnzp21io1W/mmr9ReVwVdIPFrPRnlVQKu
sWouwzbHkZtGpCAzGquXnkfffGGDuyB63eQomImwA0n/dAUlSYV4DhO3OiQ+hzDHh6ZohvMHBljF
dW0XWHzrbZZWz1ngNuRwA8KsEwaMnO5HIws+y8XON1j4O3rbx8MzpTuR8mWJAxKw6F+Y9lPm0f3E
zXQc7ex7aLEBiwKgmKHepcov5IIplil3VU9Gmgj1W97gm1F+/ji6/FDmvbeYykam+rUzsB/+wNr4
6OWMMMiWmpvSYaAQgr808hmwM+VpaQULfVRr2Q38qUP61OoJE7UZbWOZp1BOmj3wCW58iCaynYAK
B0AgHgNGOtHIwu3GHOBM0WISDe6NwH1s7ODCtoDR/4wjI0eKNzHButzjPu2EnDUXgBjZtTU6xMME
5Gztu8zSGzP91HxwIsO/2fTtTPXZNQOIrCWyHx69BwG3w6dFJJS7bIrvyqz+wNrKFZu+O2x31Tje
RjpcMf+Fw1xODMNcyjLs/posZwObLMKUntvsVY0ohzpR7LnM6mcG/errjFMK4y57l5jdvRiHV9TF
TdbY61q40Am6vzN/kt6RP96YAg0p+Sr0QWRce5H9aQP1FEn2ncFHCf37YlLjyiLL7/rDraBaXdZ4
q7Ne3ddA4GesEX6IpU2F5ypqPhoXCHHRvLDLk9uo8+660T0bKl6Df9v5ANfTp75r32DpHJevVTvJ
OS/kiR3rrrXfKh+s9LBITuPR4tkayWEXRPkpBDTu5m++mK6DSUstEZg22Km5fxPCveWV9LHJCSyu
hNHXjUPHU8TqY1OiZ+0ESyThcsIZhbNJWaTIdbAlNgl5FjNHnXI62yVLZZRZj940P0UN0UQGHa1N
g4rb32JJPtlD8ZzKJ/5qmN/GQ2TWmw49pB79izN0l+X16gwGullM67Z1Z5J4KNR90DYfQ8lUa44h
+6iOs/Y4UCknaXUK9sEwAAcBFihSugHqjCejZLZe2nXFmL66V2n3Wnk1f+6GJ4B4EApvNV6iGFCK
iusNUIEtcvZ77NiwD+LqvvHvc0vdVZM+1N60BdAH9o495VA5L3jit8oxj0GXn6u6A3GdGE9jXtMV
MNzHMZMqw4UeWGjQ82kav4zG+I2quEqzpl2VbXi1u+TB9HJ6HNN+P7b1iWgm3TvgUHVCxKrs5aUS
OKU7TYsggquuSAuN0QuzZ81KCADXFa2AfSXANgfyg8HWKZ2gzedgxP0+3pt+uMsHsS84JWfzemB5
lN01VOOm5RoxrOkcSWsXxfrQxfpJxGy8DXs7w4hJmhKwmEHlVL0KFKpLmZN5o/owsIgqQ0dOne4x
YAiMMRMCA9w3WaDb+OatoI0ki/LH5cJvjfizSJl68Ewr+ruBPq/epp/Ydinx0Kfa8O/SxNk0rfeM
0P42JAVxjvHECZvlqjJfrcGDiTz9zW1qbsesuZ+45W8sFfLi9AOUAis/sfWAHSgPwqx3WYO9SAZP
gulDyf6lyMTdGNHzHJefyNfvzUgJRtyijYts5w5/cpmvc2RPWAnrmo2LwYrqtcbXbDXfXSafJ0FF
CbQJVkD1nbfqaUrA1RjioNrqBR3zAwCz0wUfphPcy7n5m1T6OafzOnGSezTnw5DNq4RqCA9/hZ/H
F7MHRlE9KU3b8sit7KdfwkQHVvZjDnovcro/jGH2c0ubSvJZG+ZDnYJs4a438vK20/GbKIf3oTVc
qhRpl0/cfZJl1xkJ1i7QvkNRbyusdmimKy/zj9qN1zxjDp4Kn4VtXQteE9vzvvlZbypIAIAPdkX2
bKKkKZ6flZVd4/EJfeknmLy7Cvxbkya0OCDGueTbdHgbzeOdRyTNNmgstuWptsufiG7SOukJdnRv
NjeVWoKbk5WtIzTTxLxPm+g9z6hmqPFbxRxwOxYTbrBXx3BunShamwwbS5fgalTeaWJSdo+YYrbD
xZ7LyyCo7JntOyOzGD/zvPRCILHJbWfR1t2OjzXPlJsZRaQgCRUC8GoLLm1WTwfYyuRxe2bi2lHY
EzzkzmDAXg+JbYIUbU+qWE5fdb2B1zC7F2cSFQs45hc/h/m8XCyByK5BeLWCeqtLrLkR8yvWGUp4
3QYQWpAztILWGmT2hHsCVkFdL5YySTGO3+ZPFqmx3p5WbuHYN21RwQ0rLykUvs59tGO6gGEZY5M5
B6F4c6bc3mUjIyB3enRJVd64Q8ckrb7MvTzHk7j6RvVlj3of1tQeZBROoqI2lMNAc/vIIJIX2ZOv
qaC0Xfd18j4CfzqMzvinMEqUFEvctQ3tMitvHp8Hq/rEp9zXzS1G6zctp3e3szZZ4r9oj1sup25I
Nu2fSURnyRQcWWRXmgUqpmA7ZdfFgdDMOjLw/bvQwMIWZQNfTIRRYvCZxVEnNCbFOdbzLkjYI7Fi
bBQlYfNQkqYZlQupUtPCQsV6xTZrlctHy1jIkK71jLp19mHB4Q44csbZRzJ9kT23/TCHfPX5ZDJ+
KO1mn1s1lx+DJ0de2fP+TPx7YHkb34d0bV1UlT0VKexH+36cKWsY6kflOFufbQTqAONyuBp4/NlD
bg1DM6B2/I2y5N/l+yaTujdt/6QrfdbQ+W5qgVVn+YaZtCjWdCJg1/7tGHYPvs6PHDvgYUfPAjBZ
2xcvdNZY89mxNB3Wo+Qcovtd6ngnqKoNpDmxHbPqtXNDjnvRj2g0HRSZegLhdE86kWCwPQACzB89
LCWym9dJ5n+RvarY1ToPMJd4kvvrmQPcTVDETIbxhDZqfoHotovpoy6h3zeRt1LwFRyjZsjNZqcl
Z8SAuUmMM9mOAn4Jj4Nx2Nduf/EDOntNeSAJeZkM9zxBoAppbIxn+yDf+o4h9vTUz9F6jKa953Wk
wd7DZZQ5FD/xAJKL2YDK0UDJwKnQ/ar8ZySafRhQSiK9c6CDmD7u6uCZzeccqAcoj5uh0wcvZ4JD
II1vQLdbAzF+ZoksqfZjhLdQSj5y1LS1g0KeAte0koE/ZdLB+uWphfWWLlIXWZWypwzrArYBFCiA
3/bSBpWJ92XJDJvxTWVVvkL9UfQRX5QHP8aPzQoz7N4XLI+4Js7OpPct+4ljbtz8ehr/v/3z/2L/
ZGUz8Vz+n+2f0OOivIiafzd+/uuT/mX89Nz/kr6ybdfzzX+3ffrWfzmmchTv9pRvIUz9L9unFMs/
8X5pKZefQLr/2D7Vf/kMVDw+RYnfr/j/Yvt0POs/zP4Su6lr+xj+keUcHIV8q383+0cqkkwTUIpk
99wUvn+YsKDR9AsS7W1if7kAGAXIGTKEpAMlxGxEVK8yva1Mom81ln/nqjUW5GwFSxPUdBiYqyHy
r1PTZ0f4Lj6JQpQGgyBcKbHRi4Z9btRRpIyyYMXOC8Yyz/oT2oP7OFbO7WyM9HWhvDwMzQzBlqWK
3hPSBk6H5joKvcuqtN2qitN+XU9AhOa239oNckD6hjBTHYaReEsvbscU72heI64N8SviPUhVL5zW
aVqSYnJktWFs8WnAIsayHsHXKh3ntonTFw+V8sSMx81z1jhIMK2gmhsC3NvAybdjoDLleX0VWb6a
HNunomA+ZAHpA6A/mgwqa3m4CKRpJyiva+xrm3sBXXtMEAOO3M7U40ajBSTx4/rVHKHTFyOTOZCN
5s4u2et3jk2Mk1q72Y0ZBgXV3e+bVokDcDlcRiYULzoifSTs7dSRDmBtRT80YnuTxaQqvAUYICPj
AXNVfOfw/Zq6nHeONZzK5dEeTcT/rDnY+MopNm7JRlSCLEZn70BFUQI45bO1T+T0Uw/TwfTtYZM2
JEG8tNipYrzIhRSUCjJ0bsIQJe3dm5h97NgXMDB6g+BmTJlRAoaWUKh/RCQIopCUMN2OZdk8ZayA
iTHS9ZjDmYlIf261YnDDUSo4zv6FJJtYLL+/ZJ8M4/VGOmofF8wFq3b2eAUJRzlx9soh+OKlul8X
YXkaDffNpBYzGRp5j72Rk69sl7x2YF+VwLufu+wmHMyjuW3Qy5iWp8h3ow1SFe1kUYw8z+B4pVS5
nBeN5pwUzFVtxTkE1ns7RtRGdy0VlaNK/+cNvxpLbvrYRym5WvKQTV2AbSgvocjfQfCsizFAohWM
DgymgbhXy31WedHe43yysTWjkVx0xbXoObu5DURYh9LFhnPfmCR0gizTblXD/J7bCzrmDbO+6JzA
YWxCBErRgZVojeGpcqfwDlLLwUhwQDGZ8b4S0jXATG6zUjUPU0PcG15fSIxjbVfi0FdW/KM8fc4D
60tqzr6E+ckaA3G/VDWVJhX4OHLd6CImRWPs9niOqShYmyOsUOUf8yy6ByIUb8aO2HDfWn+8LKSJ
DyOMmTgk1sd0b/g+vEWjI8jhMxad6QkLT4szTrIBG4K0h6GOMyPq5wRTFc9PGfOQn5RziwzY4rTT
3qqiDWtCG1txoGZHdhz6aDPP4o9TJ09F1xpUqud8dm2SXS6917gnpFMVQbLS0jugvNDQWc0kXiwO
jDnhq6ksruZAp2rO8W0sIn9VJGRZC8mAGyPYDsYoyJhNBY+VMfk2GCO2H+z0XbRbvL+Q7abhuS94
vM41DTBGw6+oohowyECs2abh2xq+hF28CHLMUATbPdFM9tWS+hFljEufR9XcEa+8s2nYq7A/o1hL
hxrRIUEOBDKSrbTHIPHdReve/qhMYFAU3zkgOND2N/LatvklHcthlTTV2+TN8YYpNg0vc1Js2U6U
7KX0eNM36KIamISTQ3JA6P9bhcMjue4KKNYa2RnmIOlFL8DBYXcj2WMya52tv9JR0pEqk686rRgp
42MX7fAX+ASnm6T406YlR/46gH5Yj6SeScOwmSOMVy3+vCjfdb4L9Suj4BirDKYHC+pYwBk6/dv3
6Gi1nIiyWrgY5qK+5vO8M4bqmvpPWDppPHLmV18aEGPTAHqz2Fdcb1PT3amyeY7S6iMfo2uTBhx9
FHt2ZcC9KeeG5J7XfWTALY8lJWaeI7BS91AcezKsG0/QceYCPBlznDF6NplGcxCDrhAil9bld/6j
h/CKqjgexWTeqdbhRh7tU5x5Z+GOB52BgpXAMmPtCKxyPebQkpIF93ef6NmvIkg/0jSIVm44fZeR
eSiH6X0qwRswuHwLk1LQbxa9jqZ1p3Xn7Ky30hySTVWHYk3VhV5lERjmKnJpAVbNa1TEp6ALBry9
6Dq48qIbu5kf57z/C3C1gkbM9Dq451gIlVVA/RN/ixmnFsQDb48yW1z8JnQ3Kp3J1Wr3Bii5SFV8
W7j4cbnX/e2oCyQVPVxM/85rOfQoASLWYAzYl/U3BMtxlcdMkVq+103bbUiGoCZG3mcURefeQhi0
AhDHrC3PRt08ioEnaxC3P9KpT14dQztxje3oh5cQXbIi9l3mrNwxrQ8nbcz7Ia9pyxJeQJ+xeQJT
yL9xf5RJ1h+SiR8y+hs1zqfsOKjqSD6jcotVgusq83txaDKEF/8tNuUD83B57hCIgdsUx8mIHll6
vIav3qgqoXEh2oDgPeX+/Dy5BV1QFAc1k7r4WEMco8cQRVUBJy6PJxCeu2SDtEbRzoDhaKI1yMYs
l0z12hDWIVVE4huYF2wjMAPEr25EmLCqearllUsywBXvWdCXd/x4DJQ5RvsuDw4YUbeuTb0GPDLQ
YssaPnTTM0EXkP24X8Psm1t1Phh64FkssQryEk+ZWJyr7s6vh3w/Us7GbukE3ghloM9/Bjs9+BWu
3i7qETSV+dYEnKeYc9eYj/5U4z1+NHIHigN9l5EHi9hF4bjVp84l6z0r95bJfMiJfGXpyzRLkmWh
SUunzdIVWz9dxqO0VNZN5wNK1Zsygh4kO3elq+xL+OmldewziZwv0TofYfMy9sBUI2uXu4J+aC7Z
znsKkj0spOeeDoZN58erXLnkPXFmm+02Yf8xJ9nZreFZDfXnPFF+Uo1XP5UPVhWeiaB/i0odGozC
oiXTPsUAdstXayLfqLjEzApeVmXsuRq3pTlrRDW73wHayOlA8r7y7m+rm25XNIxpsqFmnJQWf7DP
TskfYHg7nYBptkL3rcnBuoTON6x9GqoD9yeiEHnojXM797hW40Vyd/x38AIBVjP+YtBEyrokjOEY
IRCj/DqlrbtCB/iI8vKU26Bm2CCcw5JUjpf43oq/UsFoXFw0rTcNWz8uWHTTr9lPtzBd7t06/Ar7
9lnFxtFb9pXYb48UkttQtS0u66iBOKEJVlLcx+8ESpEpxRwLubIa41CwghcGUSBDb6PszSgTKnY7
AJV0Ynj7op/WVkW1OQz7cZhPkI0e4S8RGgrN59Za0BYZS8uYmU/dVGNMV4dkiLEnja9zRpEtm1MM
yJSz3LiugEdDHHtWjrWKWn+HNoFJ1R+QMhOfV5WTwE1ZKPa3pESsnFL2QFuvKXPRXdBTWu3LP2PS
71opPvykPceh8eVq78GxmDsylqbAfsnmz5C8bHnoS0JVTeHt5+RRJAZJFOU8WXVeroa4JYLZnEUT
W7s25eWHT7Rn+HmoExY6GVEPGwGUJN6GBaKMhw1CC8inJtxxyUQ3Qb48ZMy4PnaGgtFcDeh9v//p
eJ3PAILOddyiNUY2A4fi77/8/n9UVUg4HdT83/f98w8oqJoq9+Wr/fPm91P++V9X6G1gTdH+P97/
b9/+94N/f7D/+JgkiU+26PIdlJfW2vx+HE9YoNm//8m6T7XIP9+qcqw9rhsCU7CynKJ7LNykhEXA
r/T7xvLNf/3XP++DqPLv7+sIcxwryl+CYCKh4n1mv9/j96Pk//6h//M+eTTZp3JMhtzQSCAV3fJm
znBdsGOkGi4wyfX+vvP3Y37fODVwDeKt2aphYKTncPUfn//P//YJYnT331yd13Lq2raun0hVyuEW
JaIBY4zNjcqBoZwjevrzyeusvat21ZwejiB19dDCHzrKSXVGHIF/+H/fSCr11K8ZoT8Nxj95xahG
jAJmgOn8fc8YptQeM0ol6RQHXovkyKQs8oVUaEvEWSbqZn+f9kJ4KnCjy3ufevJeOLTqC6fVrB3I
J5Lkiva1jhPYKnA5qbf4j02f41m5wEM+wivBN3hH5BKuQLP4YNmq23wjIpWTVflDpRiJeZtIehuD
igNAm1/MPZYaCYITZEE2fpCP5Gi9YAU93/rDVBnn7M08KdO8+oGmLtPIee5xRMlthJUW/K4DR6l/
sH7JVbA3ljGquyM9GENtolGzjr9GNp6cBq+v+zm6IACkcr/7AUyegq942qC2y+GOuTg8+IijxVG+
20OADand+sqNrYQGrgeSDkW4VfBevaU7GlQSmOgcDTYaUo5wqVdJz5F2yHy07SUK7dsI/Q0E1VVX
hzmdh/YpO5onfKvBpKZ+13siwunU3l1gddvyNQS29rrYEeO9CBRnXyB/jQERXMWPefEphw72XE3C
gY8SiFmcZh8DeAUdSQpeZpg25D36NvZzH22HVlhTBidlxUoDoFSTbtlH6bYjaqYAHSkJ6yiPp5zq
tvoWYDH1Nr0m4lX4OqHP1wXOvNZaW9lll/zOBp2dIKWtSzu7FJf6HNnCCgFZ7HtMBxGRlUyQuzJW
+ZflfRjWEadG3N8COiPYl6OV3sN83HYi1DJgujJCgyuQQ6SYDsLkyRfmcevGfX6ox8r9ITEN99ah
G53nRwHW7Q47co+XvXa+4Xl/zFbxHrLdhAAAmm/0SEgPAYDZJ5gPzdp0TujW820ga8tHJJkFWz0F
v+YGNqCD6itu3uYGoJCvn8AsbOj6fPPvyFxrbhi/fMdX3CqCX6H3upuKD06yCk5wW1aQcVbLAChr
Srz5PcIZZQvESnce4qm44WB24lQEyqhvBBfrIJJRJ74Hnz/W1TyZJwQEF41Nd6IIG24tKCbyStZO
FJEMlPhpPTjZykdFA62E0C2v9SO9d4LtiamjOPfy5Ri+fmhoyjq0JHYGFJ8jwKKshB+xps1cwkEL
VhDyTRrlNsAocO/S6xMjpStiCi8P5fU1HjaC/ehwu/8GdGrQhTvGmKja8PP661vi9EhL7ebVYqDM
wjtPkZ+hVw2pGD8cm2pOC0cUn1uSI+ERnovj0+321RGY9rxOryM6jLuYHcefd/HESJWHzJl2CEpu
ymtHMemOON1/v0tBwwu3+K0NwDaK175kBXg1XWOIP6twO89OfeV1k2Pt1w+k3pnLdreGMVsAN7Wr
93ZPhiJb76pPnYVajz3/MNl+Dsl+8hpn8GRtFb/0h+bYXTqFLeR5NA+Tyhx/j9foD9qR91A3zRpI
WWbhdeEY7n9myiO1fQD55Kgr4+k0t5/Ub9bIUrxR8+H8LpCYS7gUUEz07qB3HIQX5N6FFWouVO2W
5czDZJbt8BKCH8xgto+NxI/HK9BdJE+KY1XQB9oY1Di2Yb4Tt9oPjfTJTjfzma4JzGKdlbye6k38
Ep3CFRVJuzxMq/BOkQRpihu6ESsEUu6xm27pDMVb8pzyTMDEyJU+neMhP3sjlI/vhCjFFQ/zJop2
HqQftJHzlztML/nc/ytw0HoeG8Hr7ble65GtI3tmMWqlZddf7Uv8ivoOLhbYCjd3+TdFOER6J9Kl
lFUPLtgscmoAGdBkZK/S/WneYydvwYD61SC5dIcaT4PJsVZ3CA2zbf6LxWOirL6RlNGRrnGEF632
0is89VvdO2bMdxZ5/WIDHphKFE3wY0Rx02ZN5I/SbwSb2Apt6kehbWZaSugkATtwwWcemCylz6i4
4Ra9zOc1+ujPoz8YR0Zn3tVQYVL8Lb9Nh+44uZFc2IrpIXzJ6zPTkfBXh8/yIPGIMIz/SAenwD8b
rfZVvmUVQqXB0XTes0ZiVyxelTWmw1eJpieWmvsO2bzXhHqN5IHQomnG7+c+9lkTj358IAW/SpYT
46J8c1hyBIJP2CHEz+aAn095x4cMu7bQZQxqPzzHHPTe9P0kUkW2sXIo/7BB28uzp1RTfuXbeTWt
JWhZvwoudUyUQ+QNa3WZexX6Jf177g/B8tih2a8S+ZXCZfZ2bzkFv8JzdsFU/PjKJYqP5sINLzd9
YOuZgk0crVlvmwTxlE3rjaEzv4ANXf3nfwBz8zeaHrvQ9drrJGKltMJ5x01fkP20g3NxKq/lNcRA
XAWaASN9VQDhKm1M0ybdz37Evl+Zj1k9agS7fuJxBUivotdIAN6WNq4fsFBSOxF8ueUx5A9OBraR
Gw5dkoBjEddjV0fmOcdbsK1XKB644Zpplfya/3TQX+jPNpxRHlOoZa3UPgeUx0nKDYJhPkvfmMSp
jIr0LT+Qq2M7z6wfg+6lDP0dX6lxlVzA+c7aMd5uVA4iD21U0JtbPm712nfybgXGHgk24yUJae/S
8TvPm/ih9XDVWphWxkuF2OAgvkcw4Ngs/fklfSPx/u5u4pWF+ogcgV19q+zqe+LUNpsnewa9cEw9
vo3dOK/ScOWFu/5L31YblsFH+BXchR0mMbvQwzedEbQHjyN2W7anuiUfX2Un+SvcoaczUQGxMXj6
25gcNifANx6GAtn7Cau4FQU6KJBopbzwcNqric/NCv6duzxEurXcb+K8LdO09geqRqtqZy5ayy67
4yIFvurQsfpCHXdmrwsZm9Y3E4eVj3bZDqFKm6QBsCoWY8H7XN4R3CLgWWS3ANfmJ3rkO5XzS0jR
aXb0YD90tqx4Ur42+oth+tV4iSj9xhE6WOIm5NHqyUZTdwmqPq+Yg9oP36Slt945og8METNqy1o9
Gw/hq85awU7kkS+yAav+3hwjL7FO1dpw/cCjmuUEHoqUNrP8VXFiMEvueJ6OwXgM6+8Mh4afWnhr
stCefhWySVmxDgJqf+KW9qIQt44BIqCvtnMNy/o9mcsX3WYu52vzC18etMCQ4VpD68xMJke/qZAm
Ro9+flOrzBVB8q44rihTTcaFEidsaqSDVGzHfKH4kd+ap03DfeEyoq5p6si/BodgbQ131aGSABBj
y7YjrTOvOCYoL62Vb/Y2zhMCackAwjGhmUDWAM7ijGpAY3mEKzUwYh+KxOIUdotYeEd2nggR/W3/
qO36itcQRjgVGwd0PpDHNIHYPF5b1dFea2wZ2Le17VMhgnR/5t1AHx+ra5VerCNpPkzZlFKyfMVh
lcg6BXlIxN0VZxknZLu5zNUagP5DfUBEhVT7GH3FJIz4rI6sc+OWut1GhCAFMNhFMOXJ9cwrqiur
/FUCd4tKaOdSJG6w65X8tKECvZooQYeODu10tkvssdnFWPHjSkCmDGE64h0ZIzR6EVSC0GoqNhBc
UNncTuqRksqcISXrCa9B8hJONs2Ku/ERqHgDvkyDx/ANvzhF/Gc82PvQAOxTV+Wafc6Eqtww2tlR
IPHY4RxWXQhdKD+K46ZWIXwzcKix8Cxdln+fvqfbJPFYz3AkaDxx9r6p41oL9xpiVrZ+eG5FF8oc
zidlepp2OAIA5rW8rsbvdxeJD0HdJ4CpCucei7YguSJhkewG+JOtUmxR7PkDWb/+pTk9rziVjrIn
lq9D7dY00FOHoop4beO10CEwjagYQdpG0Q9Ke3kK78H0acY2QF82F1QS8nsHViZZ3WCJrwjBAegD
VECubkJPzYPGjh0QAcbTD/sjAeq8Q7yMOa8dKTQa255TAOaWnzjAjupDsIweUwl030VI32jqbJ8o
CYB2+W45CcZT5oEDA67akoQhyVs50noAwZyf9Wg7YV0dvGUJLlqkcHbhTDTdkPpgNwOc0wHvLb8X
yVkxQx7ay5RTLx0JZzgfu2rLZjc+zMeIEzIl2cZJnp5l+LXqpT0lqfItwhsvErxKA0lui5WrMjRH
mrQhjpIGexv0NMAtEBARxVgb+a4OUc9wpv4fecLIPnuhFoLHEKVGVKXo0SnwdzSK306RgPf0s9QL
LPcp7LHTnLB4MeD0+sdl+q2tI85/hQVsB5Kgo/1U0WuyKYy15OnStkr2T1h7BGGcI5pDp+d5Dmsv
i/aUowuLvHWfwu/BmQLrqtc8RWeAhETA3U0cbGJE/ksyfDiItXkA8zfRYAzda5umnMt1egJQ8ewd
aAYDiLl0F7EPql+mcWpEr4aTYqwk2a7U7/EOltL6rjAfIJd5cCrJmv2QcZMu3We/Fk+aq9P82uPF
yu4V8qigb7rPB5sNHAoqwaPicUwvskOZr8ZrMByZcNW8Lvciaw3rqbg1YIyi3wDtvgdHEvKN5Sae
3rho9hwkfpVqC7aLjeVKwMReN2fnSXCGN44HzqdVd2TdmFuFFrZ3lPjxJqqph3vEHd0lX1O/sutV
/RJ+pV/d/l5tytW9+lXW0+1nJhPDUsPufiuETsjTSErjr5iN6XngIdwMYhqm6DtlAXgYJ3LZdXzI
zwnW69TYqcyS3n0JlyR0JkRaVtYX2LvjhOjAD2GXYSscY8b+rQJ646BTXl/NTfM93NhLC6c+A6yj
xU7FsPHbgdSIbhJdZKJUPhbH/JBuuaFVd9HWS/HAb0ZvOXipun8n4C+R2cHIYFsci2o9vk6/fWMT
0sQyikHiGtsljWIEs7oGiXyfmJUVVtueJVP3MN0J0W9mJvCgK/3D5asREZNNbO5T+rmnyKnHw3KQ
TBfWFu9E5u7XV7ax8tz7LDiso464fpnsWfviwuJlRWYevXLqBezpE3sQDC9KBOvIBm47baQ9sDVm
2fOBePMvQDqk3wzXQIRmW6dLImvX/8SrdGa58y45ScOpQ4D/F8RO/ojP+dnYlb7hEt7ph7/rCYdj
8iO6897C2JnEkSC/qtbZMeiPRfI5QwCVPW4KYg8vh/1Z8lJSQiAsXhqm/VUhoLJuyQc5ueFJkGPW
8oMCk/CdukH+Y1QOQG6XSIcNsvAwnuM5FNOJqdUdyVSlG+GlbnefeOhieKB4R3HDEzf85kitJF2Z
VJ5ir6hdkYiWwcEdJ7alHwpHMXQe0aVYTUc/C0hc0JUyvcXoAEW6u/7ZVh6rJmT/Q9/zQNCkWW8P
Y/BCV75Oo0fSPig4pTr4+vmSY+J2sSHNEFNXSY+Nfozzf/gb3njzbvQsZjTHcb3AQpLOXaRGISu+
CV6JPCFHtbbvTiGMqtfxJYu8hWUbrYhmYWrggy1+6tQ+9BO0mfbBBNoEPvcgY+pls2X12I9vBgck
6r5BKuMNXzrhJ8BnS7FzgAtQKTzrNNDEQZyKykvthMg+eLf6R/PH/fgW7YJbcx05MEk6sc7FD8dc
RWfggvalMW4I5kql/TVtE7iJnDq555QodRFCOMhkpw6HfY049Vfwb7iU1h57AKlaU+ZK4wtMV2js
rEQ0g2LLMTqq9vtq+Bi/OM94m3sOpxHIw+et+gdfQ9eoN5GzqcK/qqWpaoNpvbyVcNP27ZlopL/r
HNelLcs7RGP5y6Jcg7igzNgRx1IdaB+wLyObNQtHYsYJ+6HsfOuV2HyXu2SY9EWdnhqm/ImipceD
FNOX8OU5bkCIP+UdqpjJvAcqAjyQgCz1iwuxQI5MiP9m0A1jptY2FRAKGFR62Kfh31AHWYodj6Tx
oVc57eGZ+nxXlHeIEcTTBgr73B7EmVqzm+zbtGVyQ+OsAndUTygOVTdqvhW+eWw8xKFmu8vfze44
Na889QMUmarfpQO3erQaIoHsu+QgqKnBJWGFbOwuN/bi84MKXaEjpb0PCk+bv/mPiowFBGf550UJ
djkGeWN1tYzz1O70JQ7V4xMibuuqXL/h82JGv1nuDMKO9+ip+PvBv+LIrP+hNmLBsIMjiGyC2wQO
G9qeHH+pj2AYtQ48AHuKg5tHuYYCGOyweVDIrnB7+qRORwhfUPMg4iVbomBZbYXA3jDQHWy6a9BR
Pre7W3fjn6XittZuFgpKr+DPIQPa+mcvrEm8Xpj3HcGKPyA97na3ge1nrlzCMHaNI5mGCbF1xD12
sk0whL0zZQd2VN6G8jVZG4s5Ylcn/I29Zp14i5kwJJrxnRf7JrmErgeEpz/CVlsKuvJOS+ycbHM1
3YQXjqHSYVPVQZzQ+CGIqlwZwghVG19OX5BNawZvWi8DcueKEO0yAhphGH8sWTQnIugwPDQx/fjb
AfMD2+2FXL265GQ1evIyfTNaw41Yi20NsVj8kZfZx6ZHXBp89tfoh9SFuJhaLhtk7LEtGWs52ZFY
7B64LwefsXohxEwo+tETQgJr/mZ3mz5yyR/4HR3aHbpXpNZQaZILRQ2W1gtRe7ZpwwNGg/24ljil
b8gTTN8STWxc6CnNBJKX+htSe8gMYEV8UXWGmziy0s5AKgxrlbxh5RCnMAqPrekKLwwyChQJtULk
k+jhHMar6j63mLERV3ssMuUboYZNvqfgUVOtIQA1P4nuM+rCkk31n1SIkEKiZkWMgAZZ+h6SK4Lq
cAlGJAVSwLEHNbXKV+0/JA+JqCBXUnJXt+OIMgI1GMISkBH47g5UlR6jdsMTBaRVuE02H8KFmihb
hp9GW0pKXBYPSPWH8RFSzvm3mNbXqOaWXjmjJIEkBW7CXAMTgvHakiQFn8/xoNyKI1IVR57MuBaT
W0CcRf5tUqFJMSlzBPF7Wpmf8T0NkWxyFrfN6/TNK7GtQCenLsUJD3EmAz31ppPU2maJZ+1e+Vbl
ncwGd48uiKJOywxM34OEJMENDkl6NDSfF8vaC7uWzMiQW1yU9XDJ3+kka899bY/vEZOQ36/CPQIO
3TdmbNYF+1IWMV12F5zdgQlOpQmxPLesqCi6DAh7V06Ilbok6ks6AnZjdJHqQK2xffpi+q41N+Qe
aLXRDCV/TeFXuBR2FkY3+k0ahtw+T2PQaC65aE/RsaBeHBsnDNX4hL8bkalxpjUC4GQSsOb5A17K
KjYhxVHtRnfGxO/jsxT+daBjMGOnwhRvqbVP+r2wPISRoIISObfKLtduAls/14wAZ9H4z3ANenwC
NM3kiZfMgy2b1HrRCnBGZmVB79flOahQFcDok7a5keDAJOFozy4EJriuKX8SxFw918or84kiMZ+p
p/N0awqk9TI23G+HTueCzFkzHhVbyvTGT/PGbjUHPUKqiXxOyoWGwGSr0luCpoSKGWJqlyzv6Lea
fhnUfvzkz3mfJV3BC2yFEytxloL0InDO5b4qwp2BJ+LgBMYlSfTraYHx4xl4zdLPMQbkvmxGnPFS
cbeB447pAYrN5FdIvzkGJqQ9xR7y4oqnSInyzuzkNfGr5dxDzb4UP7jrjGJjnb5T9ucLLp/KOsI+
wUrjRzJ1a3ZKTj5Sagn2F91MNNV6qpqL6Qx9OQx38jNOT0SOPFTOeUYVCymBggaiwqx4Ot5AWyqP
p97hzya7zC1sXKzA4eq5Rh4RuwJTKdDY4c5Ce0Hx3a/vkD25o5/IA58wlGv0jlTK9gcTp3ZqaINH
nYRSZW+6y6SF6i19MFf4kpKrrC2v/Z935h0wXeISVNJqkG4r7ow5SXpSKauGiTq6XCj3Cg+dRJZX
narNousKGo/N4fKctwwrf09nfHmgoc0fce+wHnmM3A6TXnG5KhYRP+FXeByjPyEXGi+3zd3KeEMv
Ji0w85Yh4BpREeD+Zxx8Q5s754+4XibB8pBw0oRNDLJttTxActCVEC3tG/HZ7oMtyUaYcfYQJVFo
sU0Y8YfxzhsPF7oEAhmTx/tyO/w3txdeUKfMo73weKgLp2TNqnoxtCOrQlM3LPlc2XXapqcroEGw
oQksOuDfeIi82LIwkG9kMWhOX9OsezN2KvmP6fFgWSC8B7/IY+cOuc3FA9IZdL8+h/Ia3nU9u3N+
xlCDXxJnYKBEvw6+6zo3ba3zCm65N9HVtRzpTc92FE+ElGLChTnPmwegngWgnO7TOCWdnaHdZJy4
n5GpRDy4NuY9j4HfxU5kmYsAUyg/41RHcgr0lYo74Q5zFVjndXxoDR6gK0aZq+D3eAySiQEeBHGH
iLsxDhGISeW6SIOJ+9Ha069jfvAoJ8S5c7+WfN6JnnuEmGC8TQSWOk1Aazcuq88g7eOquOx5T2OD
ZZFWdtfvmGTdqX+lQRo29rIW8ex5wzeDqkcFNbkmbAGl49NiMylme2HhKNEXXjJcHetYi1wix6n3
0CYXLRsBVYgUm9fZcthOrP48dJ8JMLEWCxNsYtQDkDZR9jDpbOVDx8vPHoTQUkQcwLcUF8RYKrmh
5onajWfMZQ7BG2vPaC98ye0uCK4KJc41cXkgrdG5bQQHPknW0uZaBhZDGCA6skvyBMJxrjZ/w7/K
XSo46GIyJ836qk6I7C4jDGBb6NZgKhmfRbeisaEnjniPvk8bsG7c2VPAbmtZi4yP1vosuGLpOtnN
SX2nhsdoYDgG3VuCN0NfO78Y+BoJLgOGcGGUezw6BoqutRK5YHUQpaOouexAfN0gN0MiVbgItTHq
/H0K9wejN2RDUSH4W5At5tMrj5rcL/fHc2VaBvTt1KU+OWY76xuFZ+6JxInJiGSyDlx4uSTufwEE
GYCL7Eh3A4r5q7BcclPwkTEWsPl1ntHxQjCDeUYp08aX0pzQxgVx4qtUOcnKoBHRxXInC1caSmpI
EiD8a9W2z+5p14hwQjgeX2P9g8UIuekHlGr+usxXTOdJUtHx0vEQvS/e8xx5KWnGSiVrK8e31MLz
aS9OgVsLNxGM59+yM1VPH5aRRnGAnYwqHz5EjU9oobRA4ZyKOVZsYg2tURAVSH+wX2IRZleWrb1H
5A7s5cC76DCCnkJFFUTAblDOQPrrN+psIDkscycJqLsWVIjORhb4LINl/ag2gg6C7FTA704ovJX9
nm/wqOt612A9PTgI5TJhxpfgnREV5QPILkT2eNqsgJI9REa5ZK1r8B/Wjfm9zGvlzLOk0LowqGl7
ol28KDEDehEyj5XVtx6ASyq57ECLnBhwrtxaxu35NLfsw7JssfuT4tcvBvh+rNrQO6NHPqw1yOjo
4YToSDol+lvmchf4kpNAIwCms0AbNyEpuZPu1snGil66EAC4F4osHrdLfKgUrDQQmWaCjMmX8ANi
hW1MfdTwzteT+YpEbsuYEt5YH0ZzrloHDOIyk/oNyHJMjTWClIOFKybDM++U8IXOXljvhmj3LBxt
+Bi6t6XrRSkBNYiYGAFBoy17lUzJqVsOGtYiUhjqF2UEizaNX9VrJiaPgikL4p+SFJKyT0ia6B2s
mfR8myVShFcOI6xume008UZzx4/Y2peYI9q0Z+Gbr02omXgcRm8o3mnVhqfGSQ7vSzC3QvqKrmH+
XO6C3yyRNONL3UHZsAEYiWEpYGtjNVkY7dnLuhfAfn5SEeHtDXSn9GX10HHi3M44Tu1SZjbS9H8u
G8hyZiNFK2/YSQAow28rCo9p06P5qkOusIP2vWajh1E3bGVeCmop4ozdDxOeHkignFm6Xcxm5zCh
8KefuCHADqyKRWCwdnTRl7ot3JLVPPDAwMD0O6RSQ6Sanx66SFHoVPhS0IjBpm/YqfOaQg7DLRTn
gIiLjeVvM2KxVqfskznDkuLK2InmYXnY/BKTmc2InYNHFGIsk214aOw8OaAVHYdA2ksAtZz2C0AI
GxTnnaBt+HWcl8mbiZfxjwSzltuldGQb6+NDY4IzJjZ3QhFJWubOEvtw9lEs40vGkOCM1SIiCpWe
6OBoFmX7pcnAY+Wv8hBiDpjxgyVx2EHJSSaELdR3jBnpZy7xHi9FCJL6bCHZjPLK4pmVpFSHUUAB
bG+L/YY1Qz0tU75ewQTQkiES4+6NHzb5E7VRknXy1eX4BnlC+RNkEQoaC8yga0H9bUBaUEzmcG6o
MAVE5MinCZLpmRM+18j2qgWqDmwemhVTFULRdavU3cRgLl8LTUG3aND0hJdng63rud32TS2DEk6I
kPTxBYE1PDSKzthqWP+FSjI4eQqS8zmKsV/p6jmuJgVJW/yprBqXMjEBRFWg5Q5h7Z500Cjy7ilv
U4E5hdzMRkR0EF1xSC2x3iCj06TjFiX2YRv2QYjUgCyzkkZFtAeRTXyyKJw1ujSiS5ceqxiJP2nm
ibSjeh31MbPDoDUgVqC7YXeqgq/VW62aJFKLD5e5eG4Zs/bb5OHXGHDIVMglrKM593vDTYhrwhBa
ZgpoejV2Ft6VhnSZTFQR9OUv//480PWnF6Tm8e9bTarkBDni5e9nOVpB64nKTbHQggp56rZ5Cx18
rGOGrB/2sQymMv2fD6guA8T8+7pbdC17ucJlsWbhNsj+bNEI+u8HpfU1reQoGZ814QbM+P/5hURP
fsyn3rvYkNMEWj406HhkiA799+u/zwYc1KW8yDfPxaIs/rMo+/s0E0sAjUJZJZgazjuhBtkppM3T
mdSpgf1ksEZi8P7oY6j//2pNAURoU6ddBsyOT/9u4T9/uPw1yE5+8r/frNJggxxvg2jdIi1ogIT8
e+e/D8nyZNK/y/n79O+bWlXfLJFO4qTAVgpzEada2LLbahnYvw9/0qb/53t/P/j7ntwjx5josa8Y
4z43MskrBtj/BqK9qJaTyEWhwA5Qvzei3CI3Hhl4yUEvCFtUwgZNs2UdlLm17xNTd7XMKP0WR/GR
yswMWEwzl/J2QmWgmP7hkdmQ+QXfOK9lRAT1tgyszh1rjcbIDKYtoYSWGHhZVUMRHgv4yb2CXodU
LUS6qKXmiXMxIXkLs8kAx4/bKwTlHmmO53iqOg7kQdTsvsgqMM1PUqLspZkWNqGJMEw7mPPamszv
vL00GgVBrZGKN5FWSEy6Lsb56OF+iyaMXNEIoUiiNvr5KUunWnyWvqICfK3HYNVNhCdPMIe+1iBz
huqaTkpAfa58otOb4eSjcqShcPragqusqFqZaRYcKhSktGEjIttEE66p4RP3dA1Nci1LG9ZtNlKH
qlTUOCCu5RMjjeJ5W2Arj2AggD1jn4ZSQ0Ze/yK0xAEdEgbpVNvCimY62qV06zmE4B4aNl2FyJES
skKBrsycVa2HJyODOiAtPVAftUTFq0YQIblEhpGX8Xspdhvw9LGO1HSZkD+XhhFvpBkM0iLXYVIg
1EdMAoKkvw8lg9bUI7oU+rtikTsUE9GmiLcrZEVnyGG0TXf4gXi7GQOIf2UVKdFH/UQmJOpR1TH6
UvWzEuMuKkDoyWtrTEc4vDKCR+SsPKmnWKUjSEmCRMoQzyOYtiSE0oSASl7LF3nJuqBCbExKiEC9
YNAaII8sbNlweW4GwYBjPn6WPVcsoIyOybe577tJexE5u4w+2hYTOrlqDNizitJPoyMaFbVvK7G0
fdhzwOXIu9lVHN4kncwQHHO/EeTnro+GCR3votihTw1RAgXTwdBKJ5OW8F4qAzcci+wAHWwsxwGT
rkE5FND157EHIUWjFwrKvJMM7aOWFaAEg+AjCYYN4mg6telnchiex+LYKrp1i5cSouZao2IidFJs
cI5BMb/S0KdF4hnC/qKGOKI03t31UJO8cazBqrB47Vowzr2EZCgWEbGThWa8TCLyHFQfqeYYv1h6
jGgswG1LVPW3RhFcCHGG7XTiEWEosEqIURJS87bAuBMBcgMR4xEkbTI/c5BKI+S9pP9MY4Eu0Nyl
XiJx/j7VXyM0xvXYQOyD9vGiDKm8VTCmD8uM6P8ZfGmKDp0jHQ/tEIb+8y2vDW9QJWvfVPUePk23
g7eC07L0T3m2EGgqCmccAfQaACR12k7TpMQXElQARJhHuVQjx/Ha6ZBn27aRtwXgCGh+GxN1U3+Q
nyRJFSKTmBy2WxhSPS7b2q+IxbSfl7ofSBknQdNex6a4j3oGpa2X/FnJXpaZDlPXQutWyGTEzJ/f
ZlrFjhwvJh9Q3nD2GGup9Sfib9VaC4q0HmP8YEUdqk1hgfVo5hH7RM4RvABiZw4ge49kxQtoERiI
UcOARRV5I/TEW5pcip6MmkReDRwsRvB00h6ZMEjDG0kU5s2oFM+zGkXrpNJ2TJH8OwvkAxYAttyV
01XKyeN6aG76SGdtbCkbRs2n2k5rFY2aHWKA0eKaDQFsQppZMdvrU8ymjSIq+5pHQ8kR9HcYWTYS
fw9tJL+BcTVSEyAqkqTny0R/d8TfF6tWFBY0Vbk1loTM2zzHmyZWiAlLClHNsyMnhISlV5i2Cs0w
bUpJBzcY0UXGQDCQFKdUoOmIiH8+4b9ukVQd/TiwIvspF8V2JpDRs3Lfx5Vy7uvkLZCs2mMzTjdy
ckX+XHxZtDatcFZ2Mv0sPY3lt+450NQBitU2+L+Nxn16Wr/4LMTrfIz/PZG6AaIeXTE7gnK6Kc27
gLDz3qpKNMWRS0sgHcMeEL9w0SWbR7tzZ1bNXqyqeJ9KqH3rA3kenQyk8xGdntk2zWH0hNSIXCmv
3pmldlULFbbUHen5gPGrYGmZG7cCXcBQu6gCojGzprtQSh/JFOyTVlaA0+aZPVeEnShrYotNtpul
tF1qlTaQmUr6rg+Gty6R200IQ4fGw1IigTuMsGh8iNMaIdP8X4s7kg+xP4CkDgl0HDct8ueupsu3
Lg9HN1K1yR+HSvdyY9jU2pOjVpVR4h5Jjwy8iHIxe5cGBYxG+zwLRkhTTMHWKcdPxirxSolkq9vL
E07QNVtLrw6yN4pyv5er/IT98OdUdsdm0aiy0knBcXjYqzFK/10cDdSgkS+manhEJJzBK31BRgs3
70IE+nQNCez0CcRFUGBGy8FGnoaM1EJotp0GIanVKSrUnZy9Qf/B3mja4wb7IiS65WLxAAuCgL6u
8CXVIEuuJNz3okQofoukRGNMc4nf1S9UFCnUme1roUqUyg1zExOhI7MGrEOP+r3wtF4laMhh0SAo
iroWAG6ERdtkXQ3t1dIltnbM4RGRItmaQ/MnRpIEric67bVOnaqRES0XKWmmhaFtutF9Wl6KgAxV
K6AmXQTStOyozZk1a0aUel81SlDmyXCA9TilxT+I+6uesfiq5o+6QY43jANcqAbuX4fxMs9WfHhG
R1PLwTb0n5gcA2Z9kg3IO/RPdl3dTPtGmERww7+hphOYh033HgmvowYePbXaGrvs4RerguCCOC6C
93GPnIBpHsJw+AlbI/CFjYIkZF3RupW7iTLAXG7qnJA+lfJdhCraWUvbH6kb/EYm3KhNiuCNOX8g
HwuEH5Zw9XyyjO9G27pqOOMXJg20m6WAI2hOX6Tp8FTiaN8jwCmYiL+NkkWD0CDJIQ3HPJuEN42w
Fy9LLCcj47OJrc0o958cOK+6iS1NuShKVP7IOnWxudX2FRrgkzR3sM2XGpNYXiYrLtF+y3bPbOIm
ZQi+GgV6BfcUiGkK/Ge9dpsa/Sh5PuLSUR8QJqCs/yRgoUJgRgOWBVN1VCR8U1OL1usEESdd1APH
ZA7Ym9JvswySfRP0oIOS1Nd1jZLrpKHwMIrlekSvVnbIkbSdNKE7ZTylG0bwSGyO+gH/sndo65yT
JujNBEK6/P/YO4/d2rE0S79KocbNADc9gaoeHMfjjY7c1YTQ1ZXoPTfd0/dHRWRGZKK6OnvQswYC
N+SOo9nm/9f6lsaQM4wU98bcvSYWpxJQBKomTQdmHdLnVME7WuJGxayFAMeGosrABOSn3GhiKuBQ
yXqrhKYXNHtQNNVzg2xxU9Jfh+4AU6umfGGUnLKUBV2n0qWvRE5puDZyzHvFvY0l22ETwx2Orh1s
Om1nuO61qUgAl+QzzotvKmd20z2yNS09Ug+Qks/fQgRv13DY3kaCHAmoqw89JmOKluKtNqpLNkem
y2lql/PNYwGDZfPIwTUtY9bksiRVsk0OMXFjtKSwVhHLCIWRKZUEsxfUQUDZvhWsfdd6pn5mNWlF
g9rDgSK1/RBVW8L95pJqwDCmz9ho2rVpL0km6TJnqRcZfjeGybzHaaE7eGX95lGfQ9OqjspuoRXb
IpptCAg+c2GKw+BPZ1XtxFYDDrFlPw33fV4VIF1PAnUzGBNyRgRhbKhBCtXJTUYQI0NJcx3AZr0t
CpCQkzXqR9VPPJF1FlWzyF+65rCzeuxHji3Z9EFD2KdpFzJfJdSkyNA2xKSzPPFI4QAgqo3Bs2N2
6E2THO9YIV6D19TGgh+zqF9Z9pQcG5dyStXnzHma6p9HO5n9ArRPfDN9UlXqIpYhxLV0MMMaLG0W
RpBNhHE4OOV1WBCGHUDYZWtT+lO+DVuCAkzxWY12tHenAkrs0LxJq9xNCiDUrE37zVSIvV+j3Hbt
hrwMymhg5xaT6gSXVufkNhPjszqxMTRJfe0dFRnZiDZDiVVzU+TNqwKHnKm3c1mzQHCtR+To7CIo
Oc0ZTu3U7md2XdOeFa0LTo4aXzSjVx7Z7urMnR9T3VRLozl0VkTFxqHXKJWHIrcJt2WjYMuZlO8z
factXfTcPrMZWuWJ/tEnoYWuOVIXsZHltB0m9Fvta+cPz5QdTLZPDqOc2QA6rCsMFG55BFjd05BI
dwmb+71d1owtVbhv6PQrtep7SQUwKk05nViaPWXKYNX15rwLVYmlIBCmSgJ6hpKlcw60thc67hPR
Zzs7a/Wr0Xe7jvJIF/jRKRzhwRluVZ25PhlOY4JiYlNl7HRaltuW8kvDWXBwRPQ6REyrasjdyNXC
Dc0SFvvQADpeFJsG2WsjGEZHC+xsGRgOf1D/KPReX7dj/aaSJ0NTMeIWLUtKf9OriNSnMKZVOHW0
5R2395H/0+r3Rzh4Sl69hVEl1voQ0KREa96UyP/Diu5HGHZsu7IEOuKcJtN3nuqONn2PaeH87KHo
kdZbItVQrIzFQ52u6/CWTuPzNI1YyFwKwLLIznnTPE1hvlXSILin5kvTdR9D7CKiDdlKlpQ5SKWP
SsIAUMc16r4ZMtwhKEhEMaBXcPadk5zC+qgL9a2GqrzMYK7Z0AYWrmmRWRmTwuVm3S1R+0+9x0bi
mLhCusgFkmknyd2M0lerfy6Lwvw1Gfc8Sm7ZANxd5uRwJfEwN53pBDUA4VRSuQYmpDXVqK+ucrtt
69LLg1vTMdNPrgdBifgEgaIRfsu7MtFZEFYPDxbvmYKGby2SFwasbiNjH6VkzvhedtFHVKS/Sjuo
qOpW11r48pijpeyYVe3J+eU2qlhbMxokaqfnd+mI4axKZe2S+EnlXC28SvfRAazrNNKuou62dpKx
p+nbTc4IvpRiOHYdODYt0Fnwk7eVES7sdjati3LaDtA1wJqO2A4k4IjI2mXaXHOZjYl9TRFjbEsK
4rJahf3EYkorL3h8aV1U3LthZbzCvvzUM6XYxLL5mVuccS3yS2+crIueCirSsb1pFFZFNnu70sFK
Yyi4AWVeYdFHMD4YkEBcfFucdW4fI1w1UIVJzjIpFXQAn3Vuz4WSjP65c8tfEW3Kts2+TJ8scGnh
Qa0RMDPS+K76rmTIiURAAPiY0keOaMYpBtnkTf0zF7igfGczNlWxq42Zz2ywlfO78EWCLxy6CUKc
eXUznMaJJNgb5keOdhGokqKwYoaOt3R5DiVtbm1Sh5uwB8j9/0FveRu14/8B9KYJOLn/HejtFOX5
Z1O0/xDx+8ej/kZ6c38zHEBvpmm4urC+iW5/ZPy69m+aPuPaHEvVTdYUf2b8Gu5vumOQAGyQ4utq
f834NXTQca5uuuygHDLFbPP/CvYmyBj+a8Sv6grCpDVi3TXen6qJf4r41cPEzVojVw+5qhRhJUla
62r9UBgAz9dj47T+wSpb/dMfwgkHlGOnGKVYWIb2YxUTEfplC72nRhFahfJk+FblPPfMSM1XMBpp
8T7Zeqf86mLHrxGKUj6e9InGxsAAw3wM0k6w6Rhsbr2itNBpUeYctZVqNs1zpOVdssZpFkqsoS1j
exjMc4kLb8f/MEM50EixtEA7lGGXXhJCldH19UpIhaZQWM0YqhxYyrtuxfIhjwgIVJ1wxLQhK1/3
rNQxNU8jRhZySKwF0Ixkmr+pjgMfurWDxMJzTFDDEh6aO8/ZgUGgU6q04lMbhwRrfKOggSGaJCsR
qQ8t2iLfkExHkWws4kbBv4cXilgayVN9m7pNw6vFo9rswsBkpZjFqRmJdzusUb3RqkGMr1JvRqra
w3jY9SGgEs8PjQejt5DnkeSIcgGWcLvUR61UNjVQK+CZvSQjwnDT8NQG3RwExlKMiBjVMFKqRlM4
0OAnUc//kWdNE21UvyGrtjH1TEe8wO6MeYJ5oHOzWc9i2aN7lVNo909671Q6ghid0c0Kh/ApAJr9
oU7D1CALrXBIxXVdooAyDZOnMnWKemEi/TXENP+cucTpaqToPrJyJXlGmFDmq9hmrJYEkjlLXpY+
kaEZt9xK9XEh1KqggCQKlKVN5dtP0i59sGxd2Q43V2qpWIZKHDP8Q2QS+7rmowYLwnkSuSKy08Dy
MrVWeZ2Ghpy5iLJWTsW3Ka3VCC0DaWkTU+6mmDs144JY5vzqppXifJl2r9Oqc6eeRt3QJpiwssJF
P2RHtU2LqouCSDlkgQW/J9MsFRpQWU5OuaLQQriwdJsefYFmG45HXEllAqpKFUoEapMF56CUo7aN
YbaA02afp57LshP32Ci12OsTs69OadsEwUkZgsF+zk3F1bZjRSQ4kVaUrSj9BpYEhhaReDeFaJOT
pqfYJ4e1NlYxi+su2idToLyWhILeO1vXH8Sc6KP49PebxOivKiC4I3dADCjVNC8CdvRs2k2jX6mh
JY/AmnqvzyEomlof/aw6K/AGRTMPmeqU26IxaGM4We5p5dCubYXDPDkWCXLs7up1CEbjYNSiOkUB
fJApz/WLkkzKyo2U4TGtLc3rI6dAcF3ZxyFUExIx2akGwraAQNE1JJWqv1tV4NM2N8FvxSLeBpI+
p+oHQCDHiuCEkBreuZn0TyhM47ts0vpsKJ1xKyTA/b6baKgLkd9KysgcjyZc9uyPb04RyJ9EwZQ7
qbIODBO1wVkmyfV00oE/TCsLJWIvXrMcI5lexcnOGrlVUhkm7MSJPKe6laErcXJ/20RBAruuZnuo
WMERjlnkAGYT8UPKCHmpJ5Ql+WDgHpVugMiQBj45sf7aNu12E4EeWU/jUG8p+DZbQ5b5zdUZXSK7
rU86l6LXKc20MYgqvXaGr7xr0TjwVEX53EVle3VkLDd1TmM9tePuMsVBurNijEh+aCFgMCPjqpot
LVYzNLJz4ig5gVKx+pURxH2vZdZQ1XBCdwEBWLUWUs3YPTcTWhc4aae2s1OsZeNoIf0Pk/IaUpq8
uZ2fbcYRK6KmE24TkNUAwb9013GhzTT6TmfHq3b4R2Nucyna4WGyqjnVkjhYq/eJn2rHctwCf3aW
Wtq7XpJBanIak8pgBvNgEUnbxmE25R9SsIHIbJXhFrDgvStqixaY2ZyJEITFxfnZalFp7shwG3Za
CeCPiGycbqGu70lWH7ZJigrNybThpMRaymyFjAt0nOSxZGvkvml/1L3BqnmqoqOq45zL6lJZ2xQ5
kG0UZAZGCIkc2yIKrW6pi4xl+OQ36XgKpTOuNU2NN9U0DF4bK/HaLTJ9T4gOu92Me8wyQHql3Eqe
DA37lGaj8+w0EmGLE5tYLobq1Cad6mlTD4QrU+szx8BmSIam5iEvLDxXVZFGlsLa9iMqM9d3NG+s
K5dK0oQcMkPzltdGuFECgSxXw0ciLL892yNbXDMdiYBMslnuQehmy7hJULCtr9SCKsFkdf5JzrGq
o24j6DRSkr+4o1HvTr5XlSXmNENNTmzAtF+E09ZnM0aNUtKjQRhMz8FRw4gcHugwSoYswXF6zBlJ
hCRrkgC4YsSGui054+PY7ULaZ1taFvlG13VxVFRb3RG46L7QY7aeCBbVLmCx8BmEbEp7F75n1rbG
3gdQiUpMZxBt56jUltmiNMNxUxlESYeGGhzYCiYIJ5X6waEXTrYXPO+4x8IrOoJSKRzABZhm+cZo
YS+mGLinpINFspP9xVHScq3IrDsLRg5v8mN06LblL6dhlikZerrOI5uwC3Ui8E4J6dkVejRsowCh
UJQH8b5rSkwAbhqtMkFMWxhF6A9d5E96QTeK/PgaJkEKTSsgEmuecNV1xUZvlVldQXXRmkDDQXIj
hGVY0rWLVzaI1/UguDMyIx83cVY3WEFdruGorjct6QpLK+/hisWq9MI+myeQvjiMzHeoH+kWDyXq
mT6jpZ2SlrdMYuqui94kgC3uVObQWk2PhATJB0WJYUhkVFAmwEiEy0TtRjEHTjukRzSWDDON7iqU
qRpzbbr+sI5ySwJptTqXELikeS9oc5GW2hleXgwowNJB9vTDqjK8dVZa7lLHgcruO039Uspi2lCQ
Ks9GGvfQOgxDs1dx0GPexcPT+KchMlqxUknKkZtQWA5NVDH0E2xPSHpLRB1W+0gNqww3rC9JHzbq
sj8xqadUxQXZNQfLGFN4RZUmI9JZXIHDP0cOYfolqDCpjOpR2o7xM5g6Q5vy1f+TXZD3WZzfs8/m
P2aO9kdRjvD+wvZ//uO3ze/fB5/F6r19/4dv1t87k5v8rMeHz0amPJQn+uMv/9Vf/tvnv7K/gUnt
/Lf7m13+K3rP/2F388dj/ra7MX6z3XmforkuCh/LgYv9x+7GcX5TXZVceVU4LFW+f5UXdRv+578b
4jfbdG1VpdsrDMtwjD9R1vZvZOKqLnBs1/l94/O3z38t0jGgEPdP3/9bLrNrEeVt85//ToWcp/rr
9gaUtS7IRrJcUyfwBIIkv/94f+DO5e/F/5AsCCLWwAoI6/VkSC+1GGmUOMou/hgmBAep5HBJ+9zE
1LitGE2MMSKwIuLhlhoQ6PXB8Ojd9Mico4A8FfoOsuc2p7tPA++9bTK4r4n207Lh6Rq5uLHoMfZd
Er1XdhjS4WYELSiWHYoC8USaSfxyGU6N3kI3Tf1hPRWIQCvKTaQdvrYSOKQKJ6SUencY+2AfOVoN
Jb/yF8hH5ELPiqOb5mzzx+7YjW6CLx6XUuqoJxM4OLpRls9VFf8ctRb2Nvx8sh78BcQ/xoWWEaH2
seETlmtHFH/9DAsRQHrqYLqz9DVJekjor0bTfiuUIdyMRPoEZZ0e6LdD6HdgjAS9pwTYtGQnII00
67ouMHkb+S/TMn/EabZEUFQy1ZZfHRofsUFGlh5kQTecuoa70kLkATFJttQV46WlIAv1A4NDPCBL
7QRNanzUKQKCtW/CXCrKbKd276F0P9lMLSrCe7IUS1suiJ1KNa+i+jEZffVsVvmqJK6V+4noNoKx
zkYsj7XsIP5E4TWrDUwABUODEbaX0LBAKydWtS0C9a7cs1BQbW4g7ups5eo2l3snFGt2EO6ZQVG9
VfIrbi+upgUvPfTDVcYGbcWU+iEN2973llyismNV7UbT2YAXl032wxihXhxJMrxU6S2BQWt3IsZc
kFKzmaBsNHAid1mrPCh6LpZVkfyyKtTB3YTy2zVZkMRKH3iRnRE9DMwgFGJCHU4DLgb3uhK2fiO6
GM8yK0E4A+mHX7jpPrZLD8anuhCMuqvGVppt5ChPEfhHN6/1Wxjiw5ZdBhNxDHJq1bzpHNFv80xE
pbXT8ODTTxVMbX2z821a5ppVHsVQr93GR7OkV+Ru4ynQzLE/jGofnJEOuGvpjxJAjHUn5aZ8ofw3
sjt00kCuyrQwaA9B++sCY8IwQnrmFOJkoNGAmGTEECj7batEz0lZ3NmZ5qiMQO9oTbNRUhtSg2pa
W8sdtaUgEXRDhU81DaydusLCJzOwbIcToXRvdm8MjxLPj+tTHZwCbdzFCr0MqairUVO8hiLmOiuq
CxNEtxxymFEyQ9qr2fZRFMkGFKYJIi/tVz0bpGNEnkM0WdTgRvAUfQyxU75prL7jEd26E7FXT9ry
QXEC85hWN7uPnXMS40GJY4JHzU5lR21/JkHEPj7rVv5E80QYLMyUNvipYFZOmjH03Cn7YPlzDnVl
9Ag2YqFLyC3yNkYaeKa6Sc9JReKU46dLSjBuAompLmKLbpyBnojQoYMpreuYq6CMjMIEbN5amz5a
9i1KVCD8r/FYHWLpQPvA9yCd6SNPHQPCn3UK4hIz2FDiNAvamzTlZ6IGxEFrLYr3aIRTqwwAdugg
tsjDUkIJHqoT+StHIuN9gCAEuEx6AAz4qGnNORBAlIPx3FZdQF8DDVQGIM32cYAU7F/tcu6OmIGz
Rna07dr4pOgglHWrBEzZyb1QIR2x+ceQk6n2UvZHwdWxG4hWxbQL8iGw0PLk0Pdy0h47h+aGhIgu
wc4aKUN75OoUbWjYdUJ/UEv7hwkuGWlhduiVl3ReL2QyeVEoN9BloNdPji8e2wQmvEvGb6vD8Seq
G2kcQjq1zRkjLJgaqvsa9oO5zgUkj0nrWD7X1XtQaecuCimgJwW5AKWNJt9UyLUC5ddHn6Io+hux
UQCiJ+cx6xTW20rr3AusxQGSPU8vgqs/yQdCeGEvWACHRd321GGIf6L8jAU3pvZMw9h1vgIR4ZfQ
5FPZzq3t6NNpB1LvM0RgvVmtY2UwWcTK1ynD3jlZr6iHToWaPtBkf2jV6pfhzIGRXdZu7N45+ilT
HivDdj8OBNI2G0eoyIRLCmmaUnbYwlgbhtILJhbcMXKvUj33TVRepLCf8pDgF0dQPWGFpnh69SNX
DRRDQjnqiatskmJ6H6q49CYRfupTMRxj+4tOEGhBl/zRsULgrZOtKtZ5LOTN1lnWITTQ/Xh6oG6I
IT/x13KQGkchHrf1BPy/aiIwZ715id3RXFAaxNaVQq6aaqDuDe3jwJDLAdpQQCSBpqjqxWoJCRpM
2uGpRBwhFWpz6lQdG2d69w2yx5MyebZstT+77CmDEoWHWQ7lA6HPWwJJoXsYjAYo+RCUBeaprvJb
r4XYahtq+RIVDitOJQUiW36Wbk7sYqIx+keaTycIjlVt1fsRJzTb0fiE1heGoqORVUMMLbK/AGW3
32wsUx+XwneLg672PycdjV9cKc+6Va+l4f7skLWs28oxPTvWUBtmBq7oIr8qprUXAfNt5E6/kk7+
jEdpeI0Bl6ki8/HAoLSPA515PAsPuWPex5htCNmQ2OZQ7C3lJCBLttWjmrDEoScBmZFYwFLgGxhQ
KK+0fHqsCHpbyza9lhlzoTI2s1RUhYElHkPSKJeElNPkJ1z8VGMZiS3F2g11hto+Jl2+TBoDvQjQ
1EF8aQNZTk5pnexWpahjU4hDSEpsQblISEE7V1t3EuM20QPEFaXF6ktXbS+WTKRBmADyah30tDki
xfG1qQNIoxa8eyoxJxOtaMb66UBD8xqg1wCS1BnnFrT0zu60d79CiWfZ0j4FnRqSvKkIz7Tx+ahG
+0sE5nCssj5amSmVMJNPEj8WlVviwKp/DQg9N4UoniyjemtLHfFhwzRCIpkFems/Fm16j9oaJorx
4AgkkKWSvdCJNHBYwvgeU+AG5I+jAkB7m5RUfjVl+hk1YbEUcX4mUhDfookvX0TGs9YKDbUYkK50
07n1c3lVfcUrnAyLBmjnFaRBY+O0wD7jLl3LABabWkwfYY+wTWOlB/dHYlcCmlPaGSM8OXZ9mVRe
OcJAyCbxQ5FtwyKuZmBLAtwbKabxER2LG41LbpRq6WNRnQTUFoK0YAB0KjkC0HkKwBFMEXLXmVHP
ZpQ0WcpGi0BhDcKm99nRK8iGGXHZ7j1KWjQ5ETmdliBLt+phcDaHLHamPftNrPQTFoKBpplLi5WB
fgA3jc6/3zips+kEwYk5ZRuK2dR0KMaESxsMZFuTSNH6p7DIynNiqDR7gfOOrPIX5pxwFhuEzxz8
0KwoVqoIzPO7ZqPkH3IHmpBeo4G3R0T9rqYSplCWM7UIOk+miALBXo3dRPqPkRE+Rj5N0rGrOzSn
hElhcKkLUtYA9Dh+JPfW/I9ZoPInUR6F+vf33/+wxha7pH7QexdCdG04JRgYBlMeG2Ol4/MqRYR0
0DQG7Dn9AAVx/nUeterGlOqlkka5Zxap9t9f/Vff/lc/G6g0o13DA/T92LROa4yOVrn83z7L99/5
lYAjZg0yxQGr0MefX/37HzPJYML/+X3LGn4VOin2mj9/85cvv//y+zmpiE90cGpkoX9/NvIDFdLN
Co12O4up35/3X/2UIoBOaZZgDLgF3sbKApz496P0+yf4fqqkhGWU6Yr7+wt//6yoiZr07cTBAwNq
2kWuV7WFvv2GStu1DjDk+xfFfAV8f9WkaJTwkxAcNj/i+xdI0aelPV9lqUFIi2jbWRg0cUmFbhJz
mrWh2H//48c5bOWEGKGUszoPdX/55/tnLnF2KPUSbZHl8eS1Mt1qM6ZaKlUOYhFkQxsiemtsLUVg
mlfhJs3SJ20+oWHGFdo20DbpQ2R71TSz37/6p58ZhgNMoZPeaLNuOWiVmXtE9uypkrACNEtwe13A
BT/fO5o5M67Vmt1vmAO/CiFTdVEE5KgIOvx0vM6f/4zzKxbodf7ys8JCW4S9BrlRlu+JvMz31FkU
EEXJMXJ0IjT//vOuG9zNWGgQk/xsTx+HHTfd++X3g9zQeghFThuPjimhSEGFvuj7N5QSV+hv6u33
Gy7nY/391T99q42j3EzGgSv6+G1rmt9B2rTgWWd7yp/GlD/NKyHJTwsnpJJqNWO1r2c7zrfH5vvb
33/GdYcneuElu+u4mfaUHBbXmNJehs3N2LwQLu2lKLua8KFe95vkmC/s08uwJxJxR61y1azgERAl
YW97uYzNzXXav/QbD/HZwkKLuy5TNAVH118DDfHvXpfssyMZ4J5/r9fmDWD75khkyhJm3BK1nDft
mxVGofWP+cWODM70/q5JvXqJneVxBue+5PbqxVE21mX84AdyxQvCUbublDmKXwJ6Y3Lnxvay44t/
b1PKBxCBJfzXJdDxHavgG+8N1Akv7vHcXNtfqIHgHIn9tOxXGBT6FXq7ol6V7j2bSM/hWCDJ4NP1
r1F1MvILhwVvVTNdC/ODwzNCR5umnWu+pqyjUTVfcreHHoOpWdtXDckhaxpwqrJpJPlha3ckaf5q
oY8CDDvtUEGyyDnz2j4tsWCdslLvr/2GUyLg/iDojY9pssVI133BxqZmYcM+D5cqDKmedAKP1EzH
422Akq5H1E8LWFNMChh0+Fhk9zaE8bkLJ6DiueRb19iU0w6g8kBzEpt2tjYuIebA/oDMkhBBTgJL
Ass9OWyYP1AqagjCe7bDW/HW+Wt+apbLsod1saqTe99CZyOtqNlH6cbOzyz+5xcbzgLlXrooXidj
w/iRyCWvTmqJQvdnZwWAIRZ6ulIvE/PaCZmuGwF6Ybkhl/m4tqhto8dBj+jcnQsZg84l9a/MWGv+
Z7wUa81jvNNuM7UVJWK6mloveR5HgM/6BfhCuQQ7j3rrIT9pYtmdwj0p9gsIvgv4VZBtcTg5P1VA
tbh4EcR54U/1moL17FfdZxUu8zeOTjY++w+MigtXA7H1LtfTJnwkBTNZjj+3zaO6WQ+MrEdYd/Wp
ncU/n2WB6XyXLXVApunPPDvFPWru5BknUI1cO6lO6oNcAKBeqQv3ywd6vjI5X9PyXJ5CIFXn/Ckt
j8ruy+DGqfof3W4AAKhtbeinO5MRo/QBpA5c0V2IsWWOltbJqYYWl+71r+FL550vimP8ziUgTWWj
2jv0aKt4Le9Q6MniWdbPIt45rUcDvByJIlnEz1Z5c2ezXvkoMi+obk3+g4e39QL6OsfDuBAoRFQU
Z12wx87WA2ahlOCnC9cjp0wuX6a9+uHxS/lKreSNNibpOGzeUzKZ1lxI6bTNv1waB9g7H0QJWPzC
a5Pe5FAU/OL0lzB3uG/ICxU3ozxxcQXhKrTnl0T9OTn3fDqFz3w4npIbIuTE2s0DcasVNEZ6AHTg
UQSwN5sQ3c7h0QueNK+xTh4MBfX/fdS+FJhYrXznSm7qnSZWrnIMgxMXZUoEGKo7Y8MPCf7gzRyc
Zp9+H6WZGOk8VeWjW35I/RcmD8gDBBXtinqnwtygsFVveMooPir1TzImDJ7AdO7AJjPt2LG474jf
IFdb9ONWSNLCr3N0O7d8Vt2SEYjd8FblP1QV709x1cqTc5/EvsLETGwm9uECvOaLINI+jncde3FS
BXiKsPj1gtW1eEbGHdQsxFbce9QCiTPlnkw2zoLzLvUlaP8Ph8x2EmZ2crq6b86FM6yBy5eMtu/R
0rm0i3MUPpje+MEdbIkFwxO3CcNCX2/RiNrbzL30xvpdv2ENX4wppi+w/FPG6MlXnA7b6/bdeh67
GWN/cCnxGp7Yyw/G1YFN0az6YtTNv+hwl2veyjF/ps40omdcYhfmkwbuewlW/6581hTq3rhVaFaP
H+qmXCPVqLdGwpr8jAj5bl0gb3wPTZH0dAoG2VrfcxHyTob9+Apa8swxoO5GFcObjFcpVlaw9i/j
pid29pGRMzpy4ggh4GjZ8om3YPDHpr3s1vglXp1hQ5t55MUZfRhKaVnxuRKHadHfir3w5pnDIM12
HS0JL8rW+TODJRK2+UKlyhcjZuUz2J4THS3y6ZhJueoRBrVe/qW8FUzuyqbbc7Io42gXS0B0WWc7
eO88Povffhh35fSJTl794NDJFe9iFCvuJG7H+enjFyopDLtmtMNgOUtYxIqh+vvl9cwjPLo42uXy
3X4j822hPNk33NuvIG3e7BvTH+fR9jhA4Xv/wRceXop6nkVwOCNIR/vIPMzErnKi55nQWDE6iL3y
1IWcKa4NPb+WGlckFhGAfpvpNnFGubR4r7Bcl9mRjT2XQw2Aetjjk/ZYSiIs4CMv1Y93rjymC3uJ
I3NfHZm/nAtnyb1x10/MxM2GRO2jfct4PuYD78V+Yxt2LHnisAc6vmJQ0D31opyUJ7HnJPHfC9Hr
yw8OgnWfWTt0oplIOOJ8yefnY3HxM4V2+/k+NQ8lkg0+pLgxvZjWyiye02ftzmksjkzP/t0+QVnE
VsYY5bkxQxbHyj4x+5k37jIYZAGZFWF+0Dh/Sw2ZybjlFSePqQw+EEgcGrtcM1ws7El5JEMlddYN
o2jz+oMHs0bJuKTd7MBQGezyaRsdOfEMPukzw6DYc+fRLznyyRgDXpnczROmvYX+xqdBzs0cypGF
zr0meZKXst9+1M0xYkJ94x8qniM2/lXwyGWf7cZgbd8Qj47cRpwXYFHk373n5qFhnty1awMMznyx
0vPhDdgeRzirVzp82vlRw3yRkrfHZZZ+8baY/HkJtuLTVtbb0r82H9zWvu1xVkjrYsoecZjA0mBc
PUG/iHasopQjjxxJNnDu81VqrFOBBmzBdaKCrsb/eR5YLBgbwMFf1OIdVnvBg00/GZ3qcKd+EFJ4
lU/Mm9AInOqtVoCZmv2VQ1Aco2s8Qj72JH5YMj6AcOSExO3mmj5XfQv2RuNMLkq4fDaKVnlSHrDu
kQXBITZB87rNkeJHR60kbBr+rpYbo7MOaRhtJyAn2a61NzS1EPaUzbUGNGA9lrQPUg3okViap3fn
ziZ9gb2ToWGYBzkNdOeyH86B/XQdq9ecLBYSmN5msr5KNWAZABZOFICB5M607c72p+N88AVJ9SzR
NlF/f0Gzplcblk3lmmnV6Q5YZ8XRyi4MUTZlif5j2BP+40ZzEaAktCf+wXTa8zR9BLcmnik8R1QX
a39TuKeyeDZPZFOCjkxpiAjP9zd5fnaHtdHNl4FTnEooe7zSU9AIoqrA8aF7ubIyV3uodqeQy5UV
sQHOXQVbyuDPypXz8xCcCEnVsRxlnw57/WemVvspZkfJBRysde5TMN6XijXNfIEdkXPw4vcPrtnZ
zLHgezvbDu6qv+Jqa35045IYmtZEBkec9oYYR7lTd+CeGMzlNjbwdmyYA3Hxhs655dvb4JyFukz6
ReeuLH3teR6DXFs/KE+ICLjSilfGK66AAQYGNe1hI91TxnIoWEXlyYhWhJp4BZ4tRgGGFWxeFMBI
AbVW7DBYrQxLFcyPp6trRX3suwNvmB0H15YX4hxnv8P0ytptoZUL5xFbJ3VHFunMGI3cijNpXawN
UtYpLIR7JqilfhpGSCar7Nh8DM0XwSqWcqO7h8UIP6y51x7FW7XiprSRNTEYs984oHh2WBozIEOW
QXbkU2VP1eFaUZEGV7C1f7q1YMMf/qg0gMXvAfE3bGUi957GxGI8J/+LuvPYbl3Lsuyv5Ig+YsCb
RnXoCRpRlFcHQ9KV4N2Bx9fnPHyvQhXRy0Y2qoNLUtIVBQLH7L3WXFt+MGSLShTadRYHToW7z98h
nY+Ob1roF9dRt4jaJSEmGT7eu/geWdByRAqxTHYsbMWaC7AVGZuno8qCxDg1by23O4lOLpG9i/Zq
72hZZDBYgJItqjNEsi9uuTJZcxMnmHlV/m9J3uN+pM3AQs6DxIJqYjOC4aTeNFGPB6VHdeir/WGa
cg5esQavoBA0u+DDjcxtm57KZBUqOxSQ+Wk4UXyk2dncq/FyzslsWtQ+nRa6J9FGpYDI0iVXliTT
qT3+jDVOVbG2aYkNlGvtPdDTboAmPwoatWfXuKhvtSIvoZFbGbFj98f1osWlVmDFbXISqXghuoBO
LbrngU63BcrrFeQH3JHROCk1cVj+xM77uRwW1nkqNuhiTEZ+Im3G19ECHdUuG4S1MHy+0cUtprfO
WmrVNgG4wVfoHqEjKjYqqUXdfRvdIZanoc6fAt2hKnYhq2d75ZRrW91gAnm8estmE51vCxOdXRs4
ZFKyMCRcPWubf4dP04UJz8PpER9MlZSuxxLLQhrueuoCzLo5TsquOCYGy5AtLOc/IUX6a0eozaFg
GgTjTfqRRyLNY7Bj0w1LrIuMcoWwx1cTB7pyO9DsubeuDYVhc5XAfmq5k0AfN/W7w/hTvxNdy2fN
zimC0c4aduGJpXUN7nGbGH9w2+TPwbupMGQQbwcu8gErUbGwrl4XLqpPvMh9sa/q7UAzEgD/wiDG
2Dtp78HRu7a1tizJi+Sy7HcJ0C3jnY/Z7Pfx1tWPQcv4MvqMP1wKBGSxVFXIb9yhvLTas6DRLg5T
fx9bl3B4nLNXs1+X0bSNojeDN0BFdwHlMjdrMBSIDo4a6M677AtpVXdfvA3vdcZWXia7MEoe4Ous
4uO0Ajrp+c2RWZmAGdSA4pN/o7vsTn9qLzRiADeB46MYbfd3JHEgewjMFczhkfEiWSunXCeHaF1T
aUN48MGIQQx4okr+a02JtsFzuQZ4eoSctp186VTC0xu8z5vxaB0jRjeimEKNkRAnFcuDD3d7Cnfz
IwhQkBBeVBA7/jD2exgGof2OegGCFoRNH38Xa2X2e8s5+gCzgESWe6ram8vy3dtoG8ZMJvN1/Ry6
K/dkP1FkWeuUhtWTabHD8ElSAb8LEBLuCJ12Cnf0Ub0NHr6K/dUu2misUaA1KguR4XyWwUWHkAW9
d6ccDlO+p41h34cHsm+e9G5Xw9zdwnuwKMzdMZqab+lpPKDFNnbATI0dmK0rEX2kgEQMZ1AMFuR+
3mkrKt6MCinfNh7Lgl7nB/klZMEVS/Fa7OEwJjBu660q4+W20hvkV1vz2O3xStWXh+AMuO/o3CmU
FBbOXbkuD+q0GB/wUyrriFWofsx/RrZ3BAqtxsd4DfwE0/X8ar+F790T1iM18sl0gYG1Y/Q58WGB
gQYWTsZQLWnm1Yt2JWushO18LvVD6a4FeGoyKkGuw4MGvItxON7Q2hqUncDoGLLY2pYnGJJyTER1
z5h/rlCY7p1185q8MIpC9CZKfot/ujX2ccL4jU0BHYYMZ+rq9yp+tOMVd7F2rc3LVMmcuNncu9oP
qy5X7FgjqAImBQAuNv/ke1MNVRdvbJ2Y/lghKL3cxCD+PnsC+hwtYflvCaxdYVG0So7uGsv/OgTp
uYfimTJmHiIUw9RVeC/hPicsywX5AU902R2HVwcJAmta9yU/EuVluSCopq14QaNQwuvOMLqSeFYp
B5pZ7Kpo6dBqcxEGLQByd/emu5pOOtAiGjNYGZA9Qr9r90W300dJCBs07tbkieUmO/TpNYXyNa1Z
6ldrxyNl755Sv7ov5J4dJck65pcAolc2VDOU07T54CrQIeozC2xp20zJOxDYbAnv4Rzthj+0/tg1
wSNHTkrf5ynr2Xs66/aFLDskFov4uXPAL+7MUwmzWo7e4ROgcsarzfia/sQvHWnji5Ly+0r7sqie
rLwdSYMB2LhprzbHdHoHRgxO0EAxwThOCA1/DqkP9yHZRgvGONQFrDiO6Dtpi9OA0psj5QCdMkq0
rhfZnjYT+iDKByiAWCEwyqPoIKMgea0Qey+bLelC1s7ds8h/mGuf4Lor1ggt2QTVR3kPJx7ol50e
JEJ5Xnnn6A68slbssheXuWrAjQcIZhH8SQptne5ztzs2Bi4HTmOBgtWP33BcUSky5O4leu61bQdz
i6SWKxAFyISTV79Vz5RUv9rknpWWss3NS9euQvPslb7WUBKGflfOO4aO1Pf6RQAKu98PZ+3Fhd+9
IFCO7T2Uck5o/9C+2G+I5xe0xImRghYEJHbchckl7VCvEdzFzv2bM8Au8Cc/6+U3mnBEG0fjOrKe
eHIIUOpP6YfOvpc8Py4RXIokH+XLQKxpEpS0l1+qz+qz/PJOli/Y2VPXuEMugFrAqB8ybugObP9i
XLNU+U4wxCM3jS9A0g9cHfEOa6u7te7G6j6kvuC3vqr9BMeWQMHqpVrLVdld8FgYu7AlhEhizrUR
m3DwXTcQUG05GDAlZcQN6E9u3C6+2wUhl/MuJOIjd9a6s1bWBBqyRZcfC1vGbf/Zkg0GVR2O5i6i
6XYYd+1uRIuwlOeRZEByxVjenrwzwGrCK8pz6ryCaHU38Lhx0C0QbzxcvXP4Tr8qIiNNfVMfqLE9
f9AAsuVo+xy9sITCHwkue0lqYP3kkkm+ATcO5ZphvydYA4oOdfE7g5E8XXgUP8k909nHQ921XsY/
OoXfd+NaPgX7DozuS+yPj1yJ33Vy6XEZ1smzGfrO9dFU+Nu+6mX8BLhPxlUhtVbOqQ8UhRmZSyG4
EDoEMH/bw6aXCQBIFhd3abQjMUdXX4GVL22fxRnVjVS/b4dglw771nt0SuXYKuEllA2g8JZsens4
3PJOxcQaUiUAJxxKA84zYWSD7PtMneIg8OppfQx0gG6veXV8qNDxbFPZwoqmuaAVKlVduqAkmcwD
gUX/+kouH/0+NUP4Pon62KoFLEzZa7v9/O1w+9bWxDbOqG9FqC1rxoF///lUF9o+HPxYTWBtyFjd
2yGUT2+vBZXM7I1c68NDM7S22Q5LXtLvt/7HT96+YMnc2t9vKQXRIlnaPFiWi/hPRGsatTuAKzVG
FQ7hLRf49tCiYa+tbw/dW+yuA1wJLwmREP/69v5fb/P3NS+UAcK/z2/fk2ciBpkYbv7j9d+nfz2K
8ghGnvxff7+SmpGBQoap6fcLrtHyS27Py4F1mVZV3ur2I//Pr7/92ShCAWTLCOSULGRX557OK2we
KKMofskaroxOxvNBQa/O90lf7yzLiTZ09nEzGPUpzOl5xQm1q9l41G6hzMNDo3m7ToY1p4a5V6AU
rPCsLgQpFW3L1G6T8ByHCmyiljhdkp+ddjsV6ChblTKaAna0I8XLEMPSoGXhKaQhRTJIelJMwI56
U0DAAF0bJ+62zzWNinFvbnqsDqpAVpAGjrczLGSyUfqSyeBqu4FzQpL1QKJ1ddP6pD1wSnN8MjxN
erWTB6gwhzxgeaYSjE0+dqIRE+ARcsTakoChJH8NQ9YpVDkGNm+W6+2VBphoSXZANGSEdglyrsnj
xvi+MTWHsYuk7vlDdU3f6QC5WYnim7l4qmLlQyXfu7CIUgo/h96gF1Swb2bAIQ18FjIWPIV/oZRE
hdtkhuOsoAA6U9QhTXyUseIj+eJIzTDXiwrYZoo6kh0A3VdmEajfYYhYrzIp6EDyUk5Rdh5IMJ/a
ESRJpf9BSXJSQ+c1TJGw6qSej+mXpvkhrr5CRqJDa2ARIGPS8+4nKtxP2sjFoVMJUi9lpDrOB1KA
dnONNNEic31sdWS6bfHikMautRrMwMlHTLLPc/osc3AcY/0KT+wygZiKSXWHAEngOh0hQaoPqe85
iatisFmLMdwHAlWjqT913rZ3H20ZGl9CxOiseYtV4BBS8yRbntP0iSXxpJE5j2/o02S1lY3euJg1
AmbM5VBR9cDwcDBIra+SjlguYuzH2WS1xxwPaF7G3E/k3bcy+F4RFqDVmQDIVjN5mV6dVxtAWMf7
OqzMrzmlXRRYV6CWr3klqIN6HdVUI0NnVHxrIS7OqFMOQ1OuRrMsIJs52zGnDGYRpOWask/NwhIs
xoQnPflT5ks8ESqWleGpcpldp9aSdNBm3PcpMa7ogWCeE/GlCMLK1aw6x436NleQsmvdVVa9wX4y
15/HTiv3TT6/w2JhSNE1tDKNWCEDUFZoA9/Y69N9ghqeobyMia/yDPObK2mtae1zMLgf7WTfBXSl
ZwepxqyOT+PYH/osXgubEA23l04T9TQ54YMTFT6+F5JcPMofxqBfx2eRU9DJvF7fJ/QyK72FGR2b
T0bnjova0j/qL9Xwfuo07/dpyeka655JdjrolhZshpr/3JsmJq8+AKUOM06pRyCzlq8BG5vVYIPC
Nzgjfj14SfutDZ6+Ctg8ZJX9hJpcIMREfTvV4WnurQ+7QL4wlqyj6YjNuVfDGIXS6kzlnwTy2xQY
3V0q/abpfEb8fKfVKesPAfnIDIOfwBiS49C9WhrDXK2OvpXZ9loz6G5HkwYuVnjk9eQ/AoJK6w3M
4q57L7CSLskeUIv+ByPdA2pn8ntDmZccxDL4KznYIH3ijt1Frg8E1KDopWNNsyNzieWonjMtJ4XA
ms+VojxjuiOrkrZ5bHvEFihUZGJ174YTvUrQ9F2XvE+D9tJHyL900YZbVWHHHEcW5oTJoDwERi2Q
AXgNwVKuRkgN0EtjUs95lLFSHcJL+d2L6k/Q0uexaEDmvhHN6qo2Y1IXHdiGerDsbBhxek9WhmPp
cklIxyWYYt9zO5jZdD9xpiLTYOyBUAnpBbnkJcrqd6tqnupiOHPOz7PQdzUL2rFL6Joq6kuIC2+R
eo8B/Ih8nrdKVV1iEyiwUjAxCGdWF0Ee/5jjg1GOZEYZNuaIMrroppEiDc6oyKsg6j0NJhsK06Vi
9Si6bBXkcwpqpM++lNIlhmtuf0yb8lad1fvQTD9TBu9la0SfLs7MPdLg8eAEbPkZv7Ma6nmVQi9j
TJqc9qHp4p8Wos1FA4As5hC1uumBs5KzILKHcpO7fUx5sMNc1dSv6VgRmdQWd8bFoBKiVChY8m8r
1/XlH6yA46aO3rL204Y6uzRVIGflpML4hm2DUN/X83slEGQz1s0ZdbVUlVJQ10rI23ogiJ4jTC1o
82cl6j4BA5AjQTykBa7ZyU0SnvMsI8avIGJuGp5ie4Z8SG8S2ae+CBDOVfQ9K/BgA/m8GbTf0YEp
WZq0gVMFJiYV86qlCOKi7R2r8mIU9L6Q4hLnEgwv6uhNi9gk3Q1X+bIY9QZNtfWiCpUVu1pw1XY4
L22RPqqz/lUCByqbzgeEN4YUayuL1VOGuMTRUhQEk20djYRKesvuM6Iiti5z0GZ9kPX7wgTvM5Cu
bvhKd3SMgHaTSpshDDy0JmO2A64ZnEJKjl6O6NMxpi8vozqlNpSM8pwSbU9BP3XPeVcGq6jvPN4t
fZKiGCdWOhqF9opw7Ya42N6EEm03lABc3VcDoDRaPI6rOAACJDSSBNEJrpuu+tJSe/e/YhY7xV+i
bMqf9t/tYTeL06937P8rS5nnOrdT9Wta+9uMJl1x/+cfEuL+j79f2f/BgmXefuBvP5mn/lOzHAeT
mSnBFv/1t5fMs/9pm7qt2bqjeY5uW/Y//uv/esmMf1qqrbkOblBPWsl+vWSm+k/gnB68XsxnJlg6
+39CytAwtv27l0z1DAPPva0bpgcxAxfrv3vJJvyqfeHErl8b6QuTNQIR7ExNoSy72iPSOUAZq090
NBWKFTEq2KiyqE1P+geg9HitSHwjIFScFwAdK/c94j7eG6ukSeOnGGwXC+cfxG3xbpJESIduDoBI
E1JkJ5GRjoRHGlAkx8o1DpUqjnHPKN8NT4FQqVEUhMphTXvUVdW4nxw0NA1jXjUUPgSDGBWvMuAN
Crh3BvfBrKC/ihZDSoocIhTuMRTUOyQC05IwTEMK563AbDehMNZK6ZBsoIHXLVKQ8Flmv0Reot6V
OjHLGRbaKgnns+Voq8Rm/xpUpnFfF/a3Y8PHbaL+O7Za6sfCOsZeO+5NeJ5M+eEG6znN3wAZtlka
ysE0p103tG9DbBAhBmKtR3q/tAaiEQptfErZ21eGedLNLv80PPtQ4twPy3m6H4NC3Wtdu4dPVjNY
psRBlhAWAuILQAGqm7Cn8wlaZO/WYEwzNPGMEncDaQexmSxrb4xXPW08Y7Lig6gciJaQyXGfTfMB
CPjOzPZTS0DmDaBq7TwJVIUSSCcQxCpIkU9bQlcniV91JIgV6tXZlGjWEUbrCKvVFBBM9bjDKYVi
P4sougXWn1oCXhuJeg0k9HW44V97KnLTABKW3NxWImI7G1isNl87CY9tCP2VxFbNcpNtFjsHIPa6
DvHTG0mocdB7sgEwfwyDFXAwtIdCEcdkVLwjq76N/Zy2xLbO3njKRqQScxZ9Yp7rV0JXfVOib+F/
nk2rhHlnSQ90+Y0Gh+ZWyJSR0lbaqkn3VjjAdGOJ1e3h62r46/e6DsgUxjCldsJ2EkMUyOqk08si
pjpm89f3EHxLEGSOyZyohsEfDRD0zpB+gVTCflOJ/W0lALhSnHtLIoF7We23QjDBrt2/43Aad5nZ
ntJwLtkR4f0oh3YP4GlvOaF3mOkAkjTrlmXwUk53gGjDezvZGbS2tAjPRMoFtq01Yp8r99VSjPkw
CZeNMyRPokPuhcQe92ybjon2Ywqy8CIFlIlVsO0WSkDLs6BD7sAPtLWBHRnrHcrP6iE3K1KwPUFa
QkvVEzvT0kxtk3VVblMO/1LGhtiuPn8Lp3Zg9ZgRV0LJxKczonsOxg89gIhZUcmP64CrbqIbk0NV
brWB5Y5yN0hMdA4v2pX60QhHvauuuh4gWGYCltZAoLi2PewKz97YbP1wrmIANV1a91oI2A86CnrS
xtpZbb0ZHQR5Nl7urCMAPB6yEJFH+tpmJtLpnmUJ+OvpPaaBCsabihabdTEwcGnQITCTqQudtprV
MH3WAVcN0AtttuLdkKBPiHIaFbpOCnjZ3Gf6/GMGhGuBRg5jivMwzFexpX67NgTSUoHAHmA+C6Z6
Nyb5F+/bpZXh7KsSBF+BinftEsphOWVJf5EgbHCqhME3EZzWt5Eqexo0yrrJYYP3MwFWavSUM2gv
7Kml25rRisxaPGOiobh5FSU9rTkguceyx/SsXMMaM1RRxHu9yu7MZgB7ZtlffRTNywwC+RqEEYGQ
HRv+Ke30PTx9wgYy8Bp2chENphkvS4HNYM4sWuRJsrA/2DKCxbyzPdI/Eii8SyybJEIGKdA9Jdp4
0m7f5q/VLNINE1UN6SRmA4H3wKxJz9QRl2TlDNdu+mOFZFeMKW5LsMmbHDfyarLFuz1y/ZjSgl+3
CJywkL7k37DDs21aiHkvkFHiLyAwopyOXgwfsIuLr3IkmAlV/BlyGN1qrVVWak97HZVIHPGWy36g
gShK/Fm5ThtFtwhvVb5nFtmbeIxqyEwqipjhG0garOXRgzIfG+Ezc+4GDPFlFh4yzlaTcdTTMUki
xqQi/wQL+KSowUEb8LCEpPjaoY64Qelf6rFDTwDzXUsCPxOazICmiZI14QMwvGvdF9ZmHsmMMUwr
XfddTT8h6ulmYvGaQOrgEKHX4jSqfoe6tH+eDDfwu4TSSKM7I+QOG71cBTw3aEChqE6LpVcHPGo2
cC1CBxtIac6XIBUt4Ib6qAVEMI4W/QtocNMFhCxevAkaaUwzqy07uo2h4/muSesAnGZL1R4Gne6h
0XdqMjkAI+rbSG93QAtAdXZ7Knn5SvVcirUNKrAikmbeJmn9nvqt3bPjw/FYr3qbzmeFeScOBuYE
dyQlUMme3MnNlkpfA8hE0eWGTbR22DwvmmnsV52KItrWIfu2M+dNzJr0mZbZGWYcg2/QbgZbnOKu
OuZ2aB4MgWInpGtiEyKwgvmQ3A0ZzsHQOM+VN/g68Ees8fS9wUqAxtv1gYNUHboVGUuUQZjZa38k
LsWs6JuxasGdg31sRM3LjCyBqWV0H6sOSgSzWKUK4UROm+8oFA8kX7JbcoXjbbUObUCmEABVUF/B
HNjurYgJOMZ9APGYC8Flfxzp7qmrTH0nHpSYChNkF7rXcfgYOBHRLHBWt3ZQ9cshkplxHW06Sieg
ubSjFdSUkpLEOoGPJVy72tSVMh5B4QNa7a19l5bW2h6w9/Au87smZhngpdZKoWQfZsqDG0fhXm1d
DAqAfVDNztkRy++W6kKIPwzvbz3WaAplIfxmZsBClXQPLfIHJ6z0XTg72ozAVaAUDgn5CiqbaJ6o
nXEEVbXfCfeP3k4UbvT9Le/j9urtkSmNCA7eQUcdi3XW9A8jcijf7bA41qWD0twj5rzSbR0apozU
5DLz7cp4T1Jqs0lBGdOoALExiO1UStWW2k3+7TBn4FHwVnyk+YA41uq/lBnex19eEDWXn3amohKQ
TYHcmrudlNXYI04wMwpRs8YeTZ0uLXCWwTFuG5c+BpRvA9WrwzyQWuyHFbn/DpVpjUXms2UNTuAz
QpjbmxwpJnI7giYCk2T6YwfQZexTGtrNk8htip+NiipHPAWp5PB3We27llv5Gnq0pJyoRctnYeUe
cfXRsDS4EKe4q/3bIx0J3F+Pbk9vh5xALaOKqTxrg/Bvh+ZfjybdUPZIskQfxIinMJWU3tUIVBjG
QZDue8aTAnglTcSUKJoEtWxp4XVrWb9uNLO63N7ugPRsG6EjueXC3OJmbgdjwC+1+H1uh5GD6sB+
GWWLBN5O4fdVmBW7QN72YyyQp7GXYW4V/Z4yqNg20g5k9oLXbg8bk9ObAruHD455RtVeNCA3NLEx
3VDoVhA4yoeZ1YDPmwkGu1l8UmnAca0Om9Nfx9sLmlleZhs9J2E1b6EMA+L6pBMkH/0egF0RKiPd
Nqaar2zQkojIaejoOBp9o8coZsnD7amY0m8VK/f696W0whhieh3rLBlJczsX1u203M5Vo1tHC/Lm
Rn8sRDv7kSVg/sz0s12oWcxSenS4HRr5qHF/6o5Qq2gAc5SqKIlSSTMqi5pcOOKz4QXau1t+0O/B
k5lCKikum9Sbn3KlUvwqihQ/G+Q1F3N/1lRNZ6VDIC4PRC2ItWo335k6D0DLhnreRvh2bu6hAJsf
SCION/fQX48KE/cuZQ9zPSrt2y3M53ZwtILh0rXrDQtHxj6KDozqqI+Smr8UDOA5EAKcmjlTl6dA
e/WcAd6P/GIvb3ajRmXe1iNopltWUCddYWqJwfbXnCSkV+nmUNIml77s7Xnfhs+xO4Sb24dy+yxu
H1SfElhkF85DY4AXJ005wl6Ib8uJNbJWZBTPf1y/zQDaoIJ9Qhsdu+TtWxzqRCyb90DzaIbeLuSR
UQMl51QTKMeCwL2dEObxv0/V7Sxhne8RyiVdtGc78dcpuP2Vt7/XBGXu//7lDNuE0oton0NBrnoB
mls1/pSZS6F4LFD2tdq9xo4Yqh72EF3ILCe65OpsvkHLIwGqx47bJkg1yyel6GLSNgCA6/OMrM5t
vyHTui6S1jEbplcBxHqduSFygiKj2yU87CITqrrfwyh1hI4WHxpEfZ5JyIY9U+5ElqI6JJfrsXXt
IyqNSChrpT7rYXARNns3JWKiNzs/TDQQBboNV828lm35gB+YGZNOuznrkEZYvGs5WnivOI39KSmK
L83RntVQA9OsUD4bhvglV5+TCI1E5lavYV+86k5gLxODW0DLk7OIigzCw3ivoiYr62QzjKhKYFrQ
JsCnb/cGqAp2noLVO4bnZtM5LS2tmWYTtKUdRDaWPk7/mFR6dQC6f2rBO+7CLHqqtcnBMUGcoZlq
SxVrKQkezK+hSnSL6xRbzYC9MY0gaN3HxCAuikLEwf1UqBOspzzfTZ07XK2OnJ7J7f3GNE+Z+Bp1
EgevoBCBw0cKetc8PUbW+MmGhNq1opyVjp65buYJ3mp26y6FyTTP6RAGkL9DofCJiYcktO6K7DK5
6R+K0QS/TxEDaBZ+NB2LFXhPqFS79Ohao7scnX5nJdXVFXtYENtaJ0RdA1XI6WovqQMDOxoxrJp5
RqZ4fupKUCYy2kAdnwOHtl0b2qeJRUYrBLeERl+UVkPEmnnlVNWTC/dcM3Aq0nUWSzfFftCW2Nxl
Q/ujsfrHxnbfe07CHKE46AYi8MCGPogs9d1cvdZZi7BuMtaVmL9SnT11nwCaBGJ2bwYONnqEtcDv
sWhkSGtGY4XP92kKAlRtHtHkufUthCFWnQEAWo/IZWy6C9Er66ikwzQeWijv3PA/jcxy9lovWoGx
SPXROtYJrAKLHGXodEutjglCs5A7VGpzzStC2tDkJtRFoUl9znp6BbMAdTm1T9mExtJNiyOF8x1Z
Ln6bT4eUhlbaE3fam+NX0WlnjKpPs3AeUs178+wuWNKqX87lbO1VA/0qWTiXrEIsq9KJTIdhwZp0
K+zutSzzK+9yofUUnUONbm6BMoUAsmwzGgUcbXp2VEqkGEumh8XzSuFjCNG9ZyYLx3Stkmk8U6/p
bQfVOBJyEwE1HFIHgo93icfmdZ4CPA8BsmooyiIEUjaQytLC4FzmrtshYA2dRTumCMzjOt5C1X4j
HY9euVYyFWAdGr6dsnE2gUtTIqr7DxWtnlCVbm3ptBvbmeHA7jRASll76RoXfJJEgEghQshaWcni
g11oj41bkGWKKR5AQr5KdAH2X9A946zVrJPpLub9cOiaZlrRLNlNZBzgR25H+qJqvXWJA+yS4ier
rXjZ29WraxJzWvXeutS07xYNI3QV4qpYYgHkDBpcMl627CrsNGGPcsqM0GXE1ymNyIHKe7pU/dZI
8aJXeeTt1BSsrOMoRDnVylHVw2OkFsAXBjW5YLFGZC+MbWOhrY0EUSf066jGo7rMIK1T4v9hZYHS
vevrJfeoo4eaP+bP9MLu2RfPR83EaeTlrKzt7sfoPIxeNQUJYXyMllC3s1DfCNIrsYyah86h2w8C
YzG6YA8644+ZCWc9J/NIsuWwgn2zHE0MNoaLMY6IhQBwCp1f0paTekECFmwrlbaIExRPwPovTUE1
Nk/pW6utqfksYJ+ZNRDVBRQCp+IIC4itGtlxZade0RN82qqBRxLxC1wixT63mXWnemioMoUGfpxj
Kmv7XZ/2aPwiygIt6a5B4P7A+kErbmuQVpWYhGsnJnLS0mhlVq8NFesjw9oqHvk0rVD8UPaYNmIk
cdJMq50aBA81Y5BfePVPlA30qwKmz1x8R1RRMD7+uMlUrpTi6KpEWIRmdg+3Jl2lYPdgIKiES3d3
Zg2h3aSAwEC2yW9W7/a1691vpvR+aYx0BnFZ+1qu7pPkT2rZ03og4+NoD8yNCWuyzjSg17sN1atN
0hAAmDGlcSM1Nv7hkYJXgha/lHbZXgn9nIxX17tofQc8Q2GUYVWLN0cddIZBcs3qWfl0OmFhjHRR
FEmki4ivIrXyM0BD5Oc53MVOAgT5TVrmXDI21svWrQC1mIOx6s216E5lMBI7bL6LESyjBcNxW+bW
Tp2/iXGJiH/zNiA4ET8jB1i6vLWyRXCnUz+nq9T5dRm9lWoN3Adhdo3PvSecDOT0dB9YhOGEeTyv
CQ3AqhwTIm0ad6SbxYu+RmSWIvItVQ0Wh25fmwQR9eCmya62doZRD0fFJkvXs04Ku7CVbSKRLMzH
IgVoXCSpQ7GUAS3s+kuAsqMTFfFaAWlX+Xiewt48GVzVpMJt52SYjqYxWExfOhhEP0UCtBqBpMWM
EkvFRkSpZTTM5zJ8ia113jaYTzokclW3MC3tGnLpk3gIpXVjOcNXaqSPZXdq4L0sejoJKwC23rLv
dPZMHmycHC5lbMNJxPBK4yu+TP2WNBrVp0yGC1DFewZfADuusO9jQP1RTlh9Zr6k1LcXZJ5BS5AH
pyetNAWFqxXVI5i7R9qM9NgXTovAnyzFZdUR6UwtON4mWKqmOGXyD3/yMagOwWCqW5jUPd4QWw6G
I/Fj2YlpbplGnXemz0iE7Fg8JP1n3B4CvbbWLUsiJJqBRc6w8SRaOu8VKpPWST+8AOEnvQixm7L+
bdbGT9ZNay3M3lUMEwPCs/sgKVdGz7pFxPdGxvtpnOHPGJHWGJLLlLsmukIpnDA/LGtCPgh+ho3y
flbZXsVt9g3W7VrWyATbpl1ZRvJZ6ebnTMWDGHLCPEaTraYMoAYVftLjPkHKCUxl7BC485kwDKdI
3UhO8IXS2XyckYlqsISyizKckunVgB6yRFW1tnJj3WrePrABouiETm7mWZaShvxZaHq57pymophp
7G0jB+xtdYdphEAY2eadAxGT3KtEWZS5R45LXGKKyeABpqhr2A20C6cH5TGKtD5GtkfEcQ4d3Yma
TWx9FH1frFT1q67aADEGyuAq0jedjY2rUr2PoSoQrWBKkfHSYNu4xdG/y4J5p01Hpz4PM0ULT5SP
Oalc7K8myAKa0eDxytSMeI+q9W/P1TpsKTWx63rOGigq4lZHyGXO5+357yGG8r4EUlEtlcLxxwmP
SKQRw1hS+F9N8n9QVH5BfNuzuVxvOL98IX9RMRb39ETGDQsefoN86ffQI+/CpEdISyl/aTJaxLP3
JigXFe7PnL+5lDKAM3gg/xwiHMap6/2iLehRF+5sLZO4Z14pJRqmDREhdnQd/EEeeANHREeEz8vX
Vfst0c1pH+f24BvdOFDJYSE4T5a2GsJS+LT8OxpudEZuTx27BbUG8l4Wy2o/lkWOSK3zaoeYcRES
Kbun3YWLppixfsqCCMJENuE32si/DlkLOnjWZ6xJcmNvyp08RNgrAa2s1OLs0Rp0sbHGYPBvh7oq
Rn9G6JkQrbsL5MY5IbSX0haH26Pf10p1uBB7QdvMwZ1RyB14GEwIMGy0V389/32xEKAirAwdXjLw
0RKrJVK72ikWm6N5rCJm94BmkbASMkhE2/qZLGfVhYtyoYbpbpGBhtaL7haJaRXmHIf4Q5lOfHtk
yqe3R/I7UEK1O8PDC9G0poCicnENR/q9OjQ5Bpmuvqpr/Im2MJcs2HQ/t3Xdr+SjPqnDvUPn87/Z
O4/1yJH0ir6L1sIIiICLhTbpDW3SVm3wkSwWvPd4ep1Iabp7ZjbSXovOJpPFKjIT5jf33jO0PrSg
dLRBqo5kl3nghq/PJSFXzutHFmK0ldmDMG+L/tuSctoWTk01YUQYg4OB9J/68/rJ9Wmb0LhjyjuG
zBWvo35o/vjonz6l4G1BGOL6uv58Bsm6HLKk2PMLmxqtfH24Pj13XXCcyse+XTBA0CakmM6TO8uO
+JSARUHiFw8pRQLBNYRvV/pntOfFOrn64frp9cGtO/wazSWtuBOTc9ifwNFe//2//BD6RSKX18OY
pn+O61eIeSR0gpI5IrB+G/jPdt3g5pmrdR9VIT3XqqzNtzykWVk8xKdxRBhDQpCcM3u4FiYoMLgi
ZFPZd+izUOeVjLSNgWl2G3Q3liAtjazsj3TKPqmBQGPPIyFVcM6sMkbJXryUHUdJSl5fVJJZsaRm
z6anN4ld5eWaCiIQg1nDt1keDnGbby0GFTs52+eOjqabCmefDvx1jRFtfoMFo98kBhoirmhCmO2r
hmeOTWy9lNbwbWT8Bu7gtyDekX7PaOfZlHLkDt4p1AFk3kBiqIELp3YRyv+/aOR/lUOMbgPsyH/8
PdlXZyL/g2jkTJxx/5XO/yAc+e9v+nsQsfU35SkOFqV1HuJP6Yiv/uZ4wqMIB3Jh2460/pCOSPU3
yxaKaElTuq6wTPVnDLELZMVXUpFPbLmm9X+TjkhClf8xhFiYaFd8aC3IEiwh/pmx4sqI4jUIT+O0
TQp9iKV1RdSGSy5xWQW3gQpPtOXNKfPs57wihGXxi+hgTo+xQairQex60TE7VkAFCDQhFCZT5YQd
iFkj2w3kEzK3N13FcCZj0xqlyVNqdM6WIRHpMm63yQKIoKOKg+NYj9+N2MVWv6DT+eMt+Z/w5b+G
LQv0a//ye/JKOUR7sZawLfOfw5ZJhp2dVPjuMWA9pZ1TuylOc2T0aO0DPS5EqsyNVEHUVHrGGlo8
F5a+zTqt3Qzpkh0Ky3wtAnlaHLPao7jNOc0TUiYbtYrcYMvwrj/1ynpxO69dW335VBjmp00S7MP1
gUg/d+WqydwGitxNcgkmMR5jKH6ZV9XrrkiIeneHvNzNSzqejaw8zkyFD7QPNXw0Vl1mIMgAatHA
EFf+kUrm9k06K9aWzfP1cu/qG4DqWEPkBGz9cY1vu9FE3Vx6x8V4/PNp5TValxpSUHVy0yocTKRF
MvvVD1HcYYm0FIWwXoNcHwZdD8ggeJzi0gKX17Eohuic7MpA/igPlSe+hxKH02wzQLveS0Os9qUZ
A2fQN9Wo5zUrlEdko2uap8oAW1y4VNllWhTk+PkO9QmNUehky5cFNYTi9TFLp/S0jJG/i/Ps4sLX
OVVlTpaLK6utk5bc8PWnS2eqvzxcnzMqj+Xa7B2qvIj2sWwfJv2nWg4/3WfjVotwZWXUmGUmGb8K
/MiexR9elekcktxCHkaP2a9mX3e6fjQv3LjaN3aKw66zcB65DtvNsMjQytSHKly0FgLIxylQ1CNA
QbvNaLBK9+PYXdtyUWgo6w+Rsga71p/XSnSW1qPZ8dRiil3OnfNGuV6zEtEAGEw/VC5bHxmW8Xkw
UAH1ZUtFWfWv16euD2E48cV8MYguk4+LqeeaGRS90/Wh8n9benSfFWzJQ/tnlSJ2LOm1HQ4qpMUe
mhnMoxEaACywjsVmg1CpZjnHUvXboZbnpmx0jlkJQEj89N0fJhPdLdQUqPF/1L9VjGodKctraTCM
JLMsOXaVzf08JpakKthiLZTFwxmUBPlsmrZTDnq51apX5Sb5LigSWHX0Pl2+uEc20ySFzqGriSfP
YdJI7GQZXeMDYqMYJ1h6m/V5vK9VuCFTwT8I5YC6ZQ/mJcxbjGyiLzAV/zT1pCK4tpv3RpfdZKbR
YIknT8dokLgVwc/e7q3dEvhoTHEWwX2lJJZ6lTeZlNZWjW+YBOrHaxkLa4FhreFOW7d84/u947XQ
WVxgqY0D+iaqM/xeMxLqiOlGojhF8wE/sFliQBD1DmCKvbMV6cVue07rMt6Iqntt4u4DubzBRvIw
LT4QTn9aF703nPsxynA31E9hNQ9nNvzskqudMRYvdb745IojI73WmmQgb+zc30KtAaeSVT/kGMmd
YB/n1U5LuEtEeJ8h8WjxEnEUK4wyFlc8qy5eGYrluynNluMQfpU4EE61fsjwdY/mfEydpVqrrGzX
1wslN8z6YOcDPiMyLpcpf2y93tvkdHcr2yYpLC+em6xFGxAx9OxKoHwpGOh1N00O4R7sTSXqFqOV
86kE03pU4UtUUWZC8T27XfpbhZj4Z9II0wAwihi+E4De4xImO18kN2xPI0aY6j3y7DV0HWtH2vor
XU95jEbYP3OAjNj35Gp2ouDkxwbK9MQlDF9i3GR5dIpqQzDQS5/HkHyIWr4UIjsts2/su76+K/ta
T2GD79l7ssPiJ5LneluRhqYP8zljuxk37d4lBLIwTXdbZyFAdkWqVYP2jDkw++O2cd8Nd+GnxHCX
eHbH8dCTX9CiP+8jFl2YYATD3l3YitcgNpoD14mLJ19bi0p7yIDeqpJ1GgfEZUjR2gjScRaYSmt+
mG1F07ntgO6uDERtUAYPjBjMjWLpuFnq3rmzkIXZGJDQQJnlZibXizdndFLnENO2rAnT3maGdNeF
Ak/UgICqvaY72ug4z4W8ZJM9gY8yb/NI/rDRYDG9I2X5252JNvANMvfbhHqVHFRlFc6tS0DHnPc1
unMijVN/wOvKd8i58+4saURIEdHaBemyUNKS71+C58Q+Ve1QzaDpTAUu8Fl9TkkJUjUNHpew6dHg
EeqrnOEewiMxxOmxRmK/S9xs6+hNYBrVxQFd0qEhOaqD5JPk+IctFeAXz9JNGddvwoqw2CoSwCVp
fE1M+RINzafXEKghQ0n2wWQQ4mIk3RY44kI/6+osb9Qd47z1IZdqeYx1KIPldmqYIEEtbTYE2bVy
YIxftdN2MRTXowXRbBfrTQjZbZmCM616TF8LocPlbLx4KJ5WS2EYj26rv564d2UuTqJa1j4ZbYb7
FQQh/6+QIYIJQwXGn7e6KqSUj+eDV1fbPtUSDEe0a4+wBhAibOSIJItNKrPxgsAdZUgpIW76wcPo
ivrJrbJb2yPynnk7Eha72TaSxCAuZTvZlfeTcPOXAmmnSN9cRbecuvRcsYCpPjTNw1KShV2mp2gZ
TLT5+FjQ/40e6VDL1D+aZpPtjb4qz/3w0+mc1zhjbYWtwcORx2Fp2Skqrs5CdK8WeAwkG8b9uC07
3v4KPgDGRbff1QzybZNFRU0U/01NxfaWlfdOdAnw4d2Pof8D5EQDdyfvt+hJUsZPKK/fM1V1axvR
KL24tPdiplcGHfieCMV+psdzHuWu9TC3mXjIo3Fvl8F7FCNYrKrxuR7p5Jk8/c4QM5RzjM3bN3cJ
gZ8kT9b9ZtbpvpnlzITHFO4xqTACtb+Zv7AAKMIV0dj7znfwevZyWxTsApfYLj/KlpgzDE0go9xE
HaaSnYuTBgh4shZZDOA25voIGMKwu/FUzS3k2RYwc9wqB1xQ3/pshdFz1YrkvaM/WkQVKSwcZjj+
nEl0GP351SdZ0J964iR6Y9O4LcepsyDSqryzh0iGecev1iezr12Kd9vBrF2RauHa5W2XoWoqjLZg
muyTaJLKeau8yP3w8EySgrKEB3hZpwKawYo5HDGdqPMqD/Yy5R+marQjucODUTX5LfEhdcdurMk/
feUTOEbtnrS/eNOfSgko1omilcryBx0eAty32LUiwROqbC3NfmmvdV6YkMdlbaa5IE1PzZ+LTiOx
0mhfOHJXs39BGvboLdgNC8865IVpQbXHfJtO6j4MChz8EtXdlNAw+MQsFoO/RlnyjVndqkP3cZl8
d9MX4tbwx1vfRXBedmy0ukjtRNDjUfSppdJ3UrBXhpd8uB1O+siWiGy6XcePvEEay5A8bx+sEnC8
GEMHS1SPIrgy+31gkG4QIDqMBQqjJmIADEMRvWz51s2/5oLA/7Bw78DjNRBAEGQmff0ixPQ6Td57
UQVPpSDfWnW4wxkW7bwlbw5qeq0Kor0monLlHOyRPTKux47FVmPtNUdiebGzywKQr5VvZDthnSIo
dzXajr+i0IckyGrEmUWyHa2J6UHb3aHoOYS8y7vCz4pdig0nrDUDgzgqx2nPcsle67q686S9hX9G
CCTk1y2ynhu7CJFCFaI4WwxVI+V/l/3H2IoX7jd7qZhRuE7/uxLDsV4mjteYLIgWktWRmvM3wIxx
F+bouke2HwbJpKoMz0b6uFBmXzAhUBY27qaIl4sl4kvSAAVzzbDbRM7XUvzAvpPjfKEMYrvBcTje
hE51iUjhMDLzBcY3gjm/IIY1w/ZeJW+1ScSYO+CECv3lWCTYwWcQnlGX4zJAC7NiujlH4HsHazlz
368eg/TOco51iJGRDcnnaKWXhkj3fZ7BWauc+BY1/rxzUvdBdPa4Hcea63AtBZeU4sRYl/1ReJxg
PMAtU/1uhAmK6Did9nUFNCd1cBIGFtAY5OcM/ZDvpmRSzRmhOAHpNRtpWuUmDgf836pGO5vwUpsU
kqGfvNRZ+SidcTw21sOYUo83/M4OWch7GxK3akghcUvnbGCSXephHYRMKBHO9Sd8UlirYpJXWqzI
xPJPaAg2ckmsbRW1714Z3k94/gOAGDXqBVDS/NJTbkPl4VrYwTlHLax+2rISt22IU5oURgJGFiwU
98VUv8JPZZuOFWzdhA5XckYD3DG/e+MwS5VuKuwa+36Azl0RGa9Me6KzMy5RYDa7qZ79PUzCfLd4
WbVuGvs5rfVLyrXQ9eN1G1RoWSb25kXL9D/VcpXCvS8NGZOeSk3ct82d3yNlnXoszCIWHyGqwq20
xH2xcPXyUwvuj/MCMenWbPyvIBwfPbZiazfjKmFnaL3T9CuxPGczxM4PxyYYwYyQuaiSpDcLPVlB
vYteJYbyB5iHNCcJE74iJyez3XJHb8ZWxB7uuDguIZVjaJG3E3d3WSEpBZkvGtPvfo6xg7DXCYX1
qlDpI3049dH4VXXQx4gfxNka79XoBKCuw/W2S2LcAaMuStghkqCVfaEbvwFK/VUifJY9LWKZleGm
7I+9Fj8pZF+8TOpeWPLs9cnRKn+PWTs/g4MvV0ySSf07ypBE4jx3US9k5ZcTOOM2decHg70xEwBn
a7UozCJHB9ct7t6dFgfP58QMVcQbAPYIH/rYJmoQzUCcxEcpiKqLTCScgULFy9AKZVuqudo5MYfS
SWMASum+66JuP0xMS9GVP6JPfSlk7OOHxLSWsl8rqm/pEvxBL4LBXGzNne3NP4epJY0q8Tjpx59Z
7z/FjUUgQHonEhSyxIszJC9VwKbxp0cFb45IyovJw0ESGO9ZuxxYA9+D3inWdlM/8RdTNuHu2bZ+
+m624xbGg1pDBJo2pk+R15VptOu6CTdO9yPOxuKYh7jAZ0NsOY0LWl1q6PDGTT203sGshdrhXU8v
x9aQjWaRlZsqwpKdJO56NgmTKCEp4ZLGJDrQXLrZTOBROGL8p8J2VDUQk+MDC576GJli9WyGRbJD
Tk0ubEIySoQWLAuWO/1ffsyICSS6JE3JPK/SXef8YILI4TrFa/CU1aqnIJn75RiZ0XsJlWeljPKM
R9cnLHyVVRlx31MJUn7idKAs6ElwY89f5R6nv34hce6++TdDtfBieC4Kn4wOXAQtMipSF5124hIg
XeCy4id0TxaOKeqssaxgvZA2wNbpN0CWJxi6VZR9G8wC6olxOppWjI228+CYCtzI0BE96ix4YFnj
U9u/JqWHRjZ4UZJ9/qSI36OIXMsGCl5UBo+4g8nRwMQJXbojVjUjZ9v/xeoXreNFDQpFCbuPGSBs
PRbu2kyYzhdpG6xiDduwM1sRYmWKoUTVME7cHL9iIDSbUhC0ZHuoptpU0MtznwinaULZyusWjCYn
Gy7roA0C9pz2zNyNKA+zmpCD1y6q/l6SopBIDf2MQvT5alshJkMlVX0qOMEbI4ovgT4jw4EZvqqS
cxT0cj8HEeMTwQ0pea1C+zUbrHQ/qfqmGo2vcWy5x3Y/Y3R4MRwepAC3jYOlaL7lGjL0xhPGbpz/
cf48h/eVi4Az77BpD4o/Nh5EH0AaDRjYkTOOYvanpnoNuyWdx9+UFpFRX1hY4bBxJpaI9QJaZTLh
OPgKh76kDzk34wJbkxeQKv9lsgrkb2gUNOuau569SlzeuyYk4rvjIrogRSIHAc1fTayAX6LxH4Pf
1FUDFK35UndBeMjSgGR4BdrAQMnctIdWlTfCppon6mI6KGt5QTX6RF7Ffefb5iZyo28MX3u3RA88
zs7FyepXO7IfExy2Tv9aOvZ9a0J9ZX08UVN4U3a2vfSpk5wtA1V/lIsLqadEZ7C+zwMEUCGZQUhS
m4WQarKZRBb8COhujD5mVDWdHeyOcYQvvxnpWkzEujI/9mV/UEZ3b+pzTZbfdVO8lR69xDLRcQ3d
1wJfgew4xAJ05Q9d31bbQXXPTSFeAuvJcG18KKXxu+3mWx8/GMdib685eiaQeahtwmb6gil38CCn
rQcL9UhjfED+YMndGhNnhvykYFuPMeqgvg3fazc+YqT0aKJZFHVD/NASpZG4v8WQ3rHOZVZmhR+R
VA8BHadenbuF/dsw8qdS/87G2L3A497kPRdyH7E8ck0ibHmn1l6CdkVkpV5eEs9FlFE0YjSGK2NP
x4xX8a4yb6cwFkeZVMeUMnVdNH4Av1dZO7T+4Zo+eJdV8bibGgZnzPfpQDINSJkhpbQamZJpeMpM
JalhKg7xXCIGrxJp0EqoiSv0ChrAwqjv1QhAsmSUHKuYLXBTk4XoouCAyUOoRYUfAuueeR8W1Rpf
IYQMu9w4GvziQ4CZIMF4GgnjazjMpDExgQbGZJBjsK2DbNMwmRSqDPbP6BALQDOT2Z4DkiRWlNiM
MJfxK0fsRW5kuvVLcriqkd7czf2GEUFC9WrS092Ndv2a7iwNuiEmROzM2H71HSoaYzBdaKbZXQ12
ey0h5WQamYOukwg4jdGxNFDHH4hA1ogdtaRvbYIKwWgvdZChwiHi4GnCTTBNLh4Kkmb09OmAx/9n
2eUvCBTKXUQShE2tuzYeMze6tSokTXPRxGg7h+mGqJ9fXRSqtR3b1r6cMZJj7vVuA4p8ai2IVrma
jkGS2Xf2woFQ+zNRBvZyVoTaArVIbqEO4gPG9iNm7iFcQXO4RZEGGKUaZeRpqBF7fhL0ZDiugwXk
UXPINAAp1iikxSLipgeO5GPiMEfcrX1aQRUhxx59qeoKYGwzg0qsxim/t2RoS9JBrwFMgUYxqcUW
hALg+u2DzWJnmBbw0KzyIXmYDXATQTg9j2jIN6XGPDEdh4qMh41rnA/Snu+rRkKwC8SyiwvkbNLI
qBx2lNIQKSC42BCSU6XxUlTJXL5mjZzyms84n35VjGXYIjsnr8oesoKl6LAM1a4KTNBVuBK3QeJ9
NmDKWs8PXgtf3nlh/zkx+znX2HaJeJDtbhqNlWrRTQZigGQSwIb2mxZ4FjWSC1jlxCT+A9MLef9i
6oE0ERrc+vl3MjsoeeFhroRPR2AHZIMZVfYI7Mm+dVPmc4yvd2liZXt+lUM3ZdVlbDi5MRAe46Ee
70wjeg0KIz751fTRJXV90xTEZvohejRbI8Q8zRLTULEIutiMBc0OwY2Z1kp2xCOYAh57hmN6JZMB
VeAs7+MavXRBfBBnrTcdeo+MPZSWmAUx+iSJPV/m8t4YgEElZtU/xoW5NRtSVNyu3jjmMSps51g0
v5vQQG6mgl9jDU4tgaum4y/Y2Rk3njnEZ89/l+xE9m1Kie8Z9XLbt87LKGR5r6q7QooNEnbq8Hxv
mqwT8jAdtmPJqgl1JQKRoeEMva/9rDsFGShPFqc3jGbbndSwuBZqnNfPl3BOLuitbzuocriGVoh/
31ONm6tH3lGPHhQrN4ay+LvWaLoKRh3tcnBCFzksLCg1xI6oLBwRtPQT0iw8P32JMgztprH0FxsK
HqOjcc+lkHQRYt0LjcpzYOYFGp4nNEavhacXw9Xr6JHQKXGLhzD5Omr4XskpiWXoo0ix5uht4SbW
qL7YVASplM8WegwibtBBZx23Pw34CwM6DjO1HxcN/6OrG1iCIUMI4vitYkuwC+e3cEnPXcgQdam8
H70l0QGCYUBQTm0HZnDsyR6igug1gDDUKMIYJmGCPooeiPR/CxG6IITsOIw3mLE9xpcQmCuf5Jgo
IDM9TaNtI5Blot66nQAiOBqJ6OOoWccak5hpYCJpIYcSgmLV1eGmyca7USyck/WdczKQ+KySoEbx
rCGMGl5Z3aasJS4tjEblMQJ3dTcZpdNmIcCIwDwPzHTUftsGP2eUEIU3JGSTmvYtAjN7M0CEzCFD
phoRKYPyjBz1HS0mQdsB8xXsWqWROlwT2+hgQ5p0NHKS+g4bs8ZQehZAykSjKSMMw4g+lxAIpQeH
IjdJ1ynBE3js7KzenpnXpXcBwEuaq2gPxw0jrPqYKtwLoioFo0QUtJqX6TXf2TiQvBeTnWoKRaKW
YRO2h+cil/YN2s5LmtLgpZrEyal374PmDImUHVr8erPhv9X58FFGY3STsu3eqIRtpwDqp9mVg2Z+
zpr+aXTmwLy8vE9pm7d1G+z9yDU3kvDlQXbzkUiTcjXgp+fNm54952cKaDTWxFHWb/3J0hRSbiVC
U0k9zSeVmlQa5qylJf4LQ1NMO80zzQCb9gBOK0CnShNPGSxmmwH4epIznklgla/F4uNobMlcTgPW
9e5UpJsfsOLKt2iw+e623zYmsu+4z8M7ALvjGXQ6BnQddTa63OlHAs/T8ibXltslLlvipmprI+Lx
MqYQGNNnpIHLNkFd7o6klmP5m3adGQEXsQzxCChw687qJc3s9oBLTRD6HpkoVMu9ECabGzP+omxY
Np1PMquAPZtqCG2scbSxBtNWGlGbwKolBo7iXuNrERprl6yDZQm2bYhmFJeBcQEA6/G6AMD1NAoX
hTvDRtKGmuxxyW33fokrQZ6+d3Hg6M5XoC4NIRdtoEE2sF3bE6SVUahPGsQbCJC8aXff9L8DDepd
BMje1iDXQQYdPzYJoSn5O73oOdweS4+koQHTeRcwlhtD2d73pvWZz3O2jVPjvu2Hfk3Ff2NogPCg
UcI1TGH84BvTBjLckDWKzlTsR/jDBRziRng32RAx3oZPDFPCI4bD5Gyq7FpuQ8hzXmkfQh1i0Vuj
vQcoTAK2jx3W1whki/AQ0u3UptN4ZFuDkn2Iyf1bAj25aHpK5C5bZ438oZyy+CXd/OTkW/gs5W0S
eQTnyn7vLVa9bwwuLxWY5gVeM/7XaLdAcI4hOTvDSKrvhDtBcLnIUdCsjcV0N0OJwqmJCYgex0sZ
cPnpCBKHjNiu5xadBCbvT1LdUkyjFk7lZLlNjZYxvAZOx5CnHYyOuwQLUt+n+ERoHFhvTCSQhcYx
q/rhbMGw7jXMup/eGw23NjXmGs7vFtCzeZNqBHaeM9fDBQ0qwva7M5F1ES0p9h9vNn4yMrZPY748
umM6b4Zx+aTaIFG5+ch60Nsdxnei50ij1Vhu+m4Ms5C6Uxtktz0D75a6vnEh+JhtE2+rMfHuXMbl
wcwNLyHA7X4KFrwJQ7cnK1+Q/8Nu7SvRgUAe5nTkigYjMdoPS8cGKfKDPHKEEDKzbXCTdlcV2SVu
lwfElMM95npClj3ezqRePllX3noIGr8XzzzS43EzC7ewxucNBU57mefoBgvlpnIc7zNpEQH0PogQ
swzvUEty78PDRstobZNU7kxGRbfcNUiZXrp7AtR5+yxOaShKTcy/KbhWtKa/YUjgrHLRA9CJGJ14
sSG3We1rV3d1YOvO0lgw1S5wTjDnITfKKn6opLgn6oNoC4GhuAOvNVnpk2eeUMZnN9cHw0jyG8cL
6CwGsYkqjoUWDQdFbMtWMgUzopgQYOPoT01JMx/nImZz5BPbQGCayLxh51XuzxjnGcbFRT4os+aq
yV4R1QCbiLY2z93kvIddcVZZRKREFN4XTpK/5RnvNSYb1qQExIWdg45Ebzot9lWY/8RL2p3kfN+w
IiSjjIJrVsBmSgb4/M0lqYUuzMu4fpb9THx0pYwNk7q8VyejZejlO6DDHZdAcXjJBGEYa9Qn3kp6
6fSQAkqUE7AKp5zuXT8r9ymskUXJcVtTBlLEfU/Fwt6SOeaICnwrFdsDl8ARkjhgQlQWxJBopkCB
JriyrfGMLmXZK6ABpCAkd6HhX9BiM7VeBoMyWTG462yGX26Humcaxh2cmlaAn2urFDyVK46wt+u7
64PpJdsYV8DgSCBulT0z9I/MfYWsmU60sdGFJQ08Usb28wDNDKn8uo4kmfd+cNebrcRB1cPlQ5+c
SkauktiLdYE0d+V70NAcqW4kaIalKJoHHES6WD6VLrXT1LEBmcODXxRiZ6EnmMPljPf5Nawd50ZE
cbhn0475ycw+fMdGmZ5VeBFIsSPlgwA/MSZvJYvNOYMSVw/iZpq4MJVVfTReExvtBhzVYcfceTzE
BH2thISTWy1DtM+sic0bvJVwovIOxwEJvRqWi4QPS3azvAn71CM9YvnyV6oX9mslKWsreAxFhZDU
7fObpPNJ0eH9gVO8j908PxF99xDSIzTCr7dKkjxNNqtxcKbqt0zjX15t+rsaj/C28hp768SzxwTF
5hRYSvjGHE2lcD6zXCG0wfG6KpCfmYZ30zZIUYqQmKHUxd0UM10i2rrPl/ApYfGY4AqgLObKmL0Q
JTTeIf4SWKCEE5JLKOnoCh8mDPUAAm69htWBdESEVnpYCG6IPMxp3ebJoRK86S3dAiEHLNTihm/p
Q38nJnfXLeFDz4KM8d3cwj2vkQcW2Cy5i90RtknQft+ew0Xgy+SW0JtDtGkiZihV19gUdZtM+mJv
zF6GO2jiJyW2QeQzyUqEHheUBwab3V1TXsI4WHYqju2DiRVwY8zFD9d/lharIXNIb0rMCqugYLrB
XF0lR0cW+c88E3TbzIBUN19o+YNjl7CNsRQChyYQJNg1zcXzTXql9si0BU10MvKaCec0lopRPOsI
emSkyKk53y9RpiACPZZtQac0RacIOd9e2ZIJ99gObEFpel30fsRSLkSIrbPEnDdW1v1wU984mMQ3
B31s3NfY1WGLcN1dcsZmpu+SElJFz4OLU8mvlkd7amOQLgEqzBI7QO8Qdp8v6pz3cXDQI++pSuJ9
3Nm/1Exvn6niMIyltS/s5oRYbT6RIv6aWkm2o4GfT0o/XD+ydWhD50aEry7mgCeLHEdm6+0m1V7t
68NVjYE0YSCdxpxYQkdojBqZYO8W2pZPx8HCJy4pWCP6KdRhBQnAaMGxkugvXb9+fWinOtx1hv/C
j65RWryjJ0VYAxyD9iHSn12fgra+qwc1HhItbYsJdo+0t97OFpZUXDO047bbUXXCmQQbYkTaVs8D
mkIEIIlj0ocR13c1Ulx9FdeHV0ws88nX6jNwv89e02M4G1wCL/RTShF39P9a6v+NllpKU6uf/xDu
/ouW+vm7KL7b9vv7r2Lq//muP8XULil8Jq5LWzqO7SKM/nsSH5l6SKk91MyWx5XA/4ucmpA+ePEu
HlQT8a+lQ/paMnKi//w3af9N+RKpi6cI75DEcP9fkvgETd6/CI2V9pnYpiVdUynf5+tfH5e4CFsi
Bf/dmxt0T6NTHCPLA3aj8bvc/qrTaMvu2Jmv14OxJPqHnYcJcMKoQTe1+gi9fuX6YJA9gA7yGhSi
v3I9lP/88vUL1+eKHsfM1GtQBj5xR+emXD1xZhhGzGf15//9oS+bo8gUqDs3cAkrC4CGERyDsqc4
XT+6PvSk5iCTg3G/QyF5fz3prLb9+yk5BuyHt9dna+28o6TNuSGwQV6VjsHopo77UzQaxxp181qg
TtrafvrqZAUI0ryaVg5e8m45jxLxaI7RyTK9DDshu5XVJMAZeG5xZlhMckBbz5uYZXliK7FLo/CD
tgex6VS9NJZkyZ56X8a9tM0f+exGd2ggTk40GbvUXoJDZCB3yHubuzRCQ3rpB9zGDDDmsYTJB4di
NpoNGX4oZPUQccBx2TfJ3hQhvACui7EW03bElKmRwSW+4/eqkbjbUCDavsRlXC63Hm74syH7xylr
97GN39PeT/Wy7MT4kkYDWeSkJ/cj0bHmWO1Ebr+Zbvbcjt2ydQPFzDgT7DAmb23l+SPGZLAQHhs/
26icna+efPIXdsnCaA5Ix3vBjauqmmnrBAn7Z1PdzINJTGCubxVsy7Zx22pGOmN8wrJZXdfY/jqm
c+byYkQXEk9+4GEkUHDRBs2WiDTodXiQLcbWPapFZa+TaKnxlDI47zEfi9B5YpPI/ZO5OMlq92nA
7NyzqHxDwNCZlbUb4euUgMi/tdtqOti29dsoYMcWsVAIpqsHmTb1o0hJaMEvPWd4E2cSsELTgxuf
ayPZzIwHAWdPrN5y8Ziz7iLUSoZWYsaZOoedRzp2Q7xVL6cfIq5YT5SxtZss8hiKwP1Ea9JQS96m
yfReBHV3qGLkCNJffsaBiCHdkCukz6Dlqc2YV89ieqDuwqrthPaGOhQkWGR/4ZyZmap4VIQeh03A
ZqSIC7EHTb9vexJg8eWfELbtmxw5jmGOmngzsTikCBxrZrJFOG9zsgSnCKwdd+/0EA5y63duc2Ig
unOa8bjAp6kad7qJDTJDgkcl0qPjQwbyB3YijfMk4uEz64n7mZfysUOhT/U4rYxecP5YoDaZyx0j
1B0WFaoV0ARLAx2SF7eXohlRr7E0LifktwYb5IRpKYaqQ+ESC0iEEaFZJUy7qrbORpg+N/jJtzHh
neZyqG37VyxQb+YpNma3NG+sLiRn3TaZavwXe+e13DiyZe0nwgSQsHlLb+SLUql0g1A5JLy3Tz9f
ss6Z6tbp6Z7//o+oYFBUiQRJmJ17r/UtCJ5UpeVX9g6UKv0Yb80Yvt0cYTUtaj36lpTCyCvZi2m3
NK8DjB+QoKCU8ftZeJDDtCAK2xxXfTej4et6a1WWEyuchQxhQXEognSLOGwfL/KgBfgGwQd7rPty
xw70WNKqq+b5tSXGftU4ttjOesOYDDjrHtkDPIuoPea4UizvLfVDANX4R80NFO83r6WdUFh0wbHk
BiSVjLe27f/oXb87eAG9kqoJEQAIZk5N2n4m6SA/+PbQriOyWbpFq2sL8xxKmrktvdOKnCuHxI05
x23ewc8gzTwxqbeVhHNgiCnZy4aBmD9a3+v5GOXNaxpd08TshBqUlYLDoaFUvqpVce/pFylrNJXD
SJgZfstNaN6alkEy8dS4D73pfEfySRQPaSrx9DANKE/mzJnXSDSjYys/hZOMXloYEnxAwDAXqzg2
7GOUbB7T75lhuyCNEUzZvB8SkoZY7RFPTKLfYH4T2oSbm9F7ZKwbaiiYFTEQ80KL+gYAYU9zFBp7
oThz6hFY5frQL7Nt1FbsjQpZRR3CTHO8F3uCJDIxmV9NEXAuAgAEkaVQniIs4ThlaZYUTG6XsT56
nSAXO0RhgJM8PCtBFtSIaBQo3nYYgx8OCsfd4M3ZYZYc59URNXL6lnnkjYVcqYImf3WZgeZ1t7Yg
bcM8jI9hSTpdWf0MygKTYTgcjMbq6WhllymnkTIZAD2KdEComCmaw0rHOsGVSw2G6hbnzf57VUfL
IVzsFzn7lOSpZZA3MRYgnVj4slcPO7oPdKqtbZTNR99/SpA+Qtwk+9EiLApNNTrBwMBEMHfYlK18
uFmSr0tFRz61O/eMxx5/59sw1G92QzvSsfp2U9PvR4OhmCwlxVf0nu8TIaA5sIHemO7zoSJoHo8K
eCSGrPLe9MmCgJsJ1V+EXxqcr8dA9VxlFCaBXO1dpgRrDJ608xH3HQwmAQiB1GF0HWQz0ZI/AJ0i
cdhllgDQE3O5bsCy9GTG2FBjn1uLQ9KevJClVvI4T8AZWk3Rj3YGNcimWhjpjfaMrmGaTkyk0Z24
8kCRj2mmhlxvN/eFItMMrc2lzrkWLQIobmbm7TotOGmM6U8XZtA2H+2MBh4qm8TsQVd+ZoVwwKp5
W/VMioJ53qN3/xyYjruuEORmDhQdYj5+Qg81IEU0zbZQIMUKLipRO9/P6XJpvLbbpV4y3zCdYVpZ
0xyEj/8UIY1MjMU90xaHpNbexbRAdkigXhpZEddmendGskOPP+2N1gRS3oC6GmrgCyXHBDTVeA8v
/ckw3IN06xR/kdjp8uVUzownovycWOYds8VPHDmvpl5E1VU17ZtUnST1zK+blEIibRPAt+KpcpkL
OymDNIVM2RncifNA2W4SPYOrcS6w7DFPpb6xlXjLuaSjYApup77wsThxUkeh86iqij1PybdB5fgA
0vIwRa6Ns8OcONc5KIPAgVzMASuVCucvZoD5f3TkxggULZjKRIgUBcU7QmxsatpmPqSwDnDb5E9m
imh/JjogAjJ3jCv3UAcY/fyy3oUSvpGmqgGkXMXSQqE3BgEztOIwGsZXzvnYFYz6PmIOtruS2zwD
coc3wl9HUss1S5KY29RBuXbmhN2U6GRB2Fjito9FnG7C3MhIam1Ml2Wkqc/fCSok4IGI9EQx1Lsa
ONmVAzemQouSB8L8whjy2mhTVaf2k5e4zLs9emeNBhuaKoyOBa/Zav9b3gEsWBkceXvPHe9jswUU
gxn8CqEjHOdiJxYxHU18iwVxOvm2gEHRJqfIUy4gK3U/aUP97IgG0FSHzj7JxKGsK4TFwM+Ar9Ww
EYKnou2Wox1/mtVLxCB3Y/Y0Oa6b40mgDGmsjr7M4x3uNbKwyK1TqKBOScM8QTvAi1mR0GxY1IRS
sBTvqksiU97tTCW96yfjFuaXe8x7DINh6axKXbtHoORW5kwSn0WgSM2ccpvmnjrWXrGufbL7vNoK
iUqAgNgxVN6YMWmDCJc0vxIfn9K+/pzAxzZ8ThaK5dZB9M5BYtoBoSJ2cxiV+WILjCpEJQzauDJe
LSzazJJqW0ti9dtl6NDY4XgBCWqeWm2CUVc7jDbGlCYWGR+vTK5NMwvuGfyMjBqpo7StxsVfUw+f
SO35McacL5RZ3gH9N/aIpU9knTxPOHSwXlxibdkZtHkH6T+dQfw8Uht7Fm3xgeGOVFDbfmL8P442
AjEIeVkkrq4uctZRLl+pAyHd4h4q6dnuUvxEGb6iQRuM8KKFV8ORqX4yiD/j27Rx5F8qbU2KdGfA
0YsIFEA75bXuGgYaPoyrqak0fVw0ZQ1x4EJ/nMQvbYEyK1yHxZQidsMe5eKTggJfH34h6bSJiqIP
UFLRzsdcPjXaaFXpmzH6lvnBTHb4ku8Erizb1v4sU1u1FJ4t+ubl2tA2rkAbuuiFnhxt8UJh+4WK
grk+7i8fFxjjN2Rp2hjWaItYNBXPtTaNeTZtclw+6FU+DdpWVmqDmYGAY9aWs7lHwoQFDVDXO9XD
C3EUMYdVe3Zxq0ltW0M/a45qPgkP4Voq6Sf2CpNbj9st1ra3VhvgCoSqMJwycTK04dQvP8faLpdx
Lv91UDtj/ii0qQ5la6YFhfXpCs7EtIB6LvOJ4otwl/oDoaU1u3tFknquTXtRj3uP7vc+0YY+S1v7
oly7/AJt+Ov4iMIOgrec4+DQ4ArMtT2QldUtJNv4hDZG2wdHAElr344u0DxpSGqTIT1Qj7GfLvno
94TaighF/SUCKAUrG5vilTPo1kCzMDCC7wHVx2v3eBu7fk6OERTjVYmLsdYtrkizRq67+aztkZx4
0q30vvj4JklTIWhirm4SmOSebfdbG11lxpjF1abLWNsvE23EbLQl09fmzGq8qbVZUzlvuTZvCm3j
rIOfuW6AXW/Mq9czxPXJRIp9VK9dHW0Vvd4w8HoZtF101MbR60P11UyqbaW2vgm11bTQplMT96ku
0rcLflQupO0JYwWjDG1WNXCtutq+SlcVWZS2tALw6za5Zm/EHiiNbFF4X1OvPIy0JLwcPL8inW8N
pwqr7OeYkxFsTdM5xXWOmVbfS+H1RinK+oLrEIpVF7h2VKBkKlBjUJNgzu20TbdlDNYRd3OqnfpB
YlTYm17tH5aa+N1aytOgf/f75vpYlhD+Hhm4Q6T+L7W2CHtJ8lRYYNmmuUxxOT/C+Jt5xXD+5tBc
QW6LATm5epFLXMm1tq0wd+fKrC3LHb3mFZzQ7uQ0QbAlLO4VH0HHtUEybdG2Zys2fwBJwQsNcSjh
cAkULtxGsTMTzcNS7F802StENtRXSQtKBV5EoJvXGzMZCJHsCc9pvZzTBumHV/Lu9cZYHmvbQGOl
L2u/H0a2WLkcQ3PumidT3yx9dSk6h2jHoK83M07xUFvGrRDz+KJt5LBlathmWMujvDwu2mwOeh3f
OXjTYkvOSc1SPdvJYkDTZzAHkDvOAaSgaQO7rRgoXG9yw/wKDeSTq+3uHb73WhvgI5zwccPQS1vj
y8bF+Ci6at+0AmSzi0ArITtH64IUe97agVKzsVML7UTio4dJXpBORF+m4gmHRdFrqkWBIl4BwHwn
tQD1OHTZc7iEj6po/E9VRWlgBhB3Kg51EE8PoYw5r6rse9cY+1AOwSnGorGunaVEupDMWy9NS8Zt
w3AhPvkMnx91vsPCYBJYVhrxtpgYrlJJlkCbDKuSf1Vif26rRDCnJJthslHxp2bNh0XI2ZjQFe8D
czpC+PuBY+eizFwe3N6cwQX6ezWyPGOaMT0tMVzGongP89z6VtTliabAZ1gi9lOTgQJwk4IRRyTU
aQzwVPjRdIdA6fuV1w2bi7jGzvHpFSaMdWCiu53wbwezK1FSzdMqD0Z5E1dfrTEjfuN+ynLniRWI
2DD6HHdNLOEnc0Ys56U6JtAnN1FlAZQDCbaNIuoJ0sXErhn9fs/qdtPUGF1S5h03YziFN5GTPLnj
O/rD9E048AXNjkTzyb540nsPPmeQEu64KqIH6lzrolxjlXdSMHgodPpcMd902dLumIaivJtbeaNK
EsGTFo0lopmNRJayH9R0qip4RMg6571v/4Qpuhw9NwFKRjnCAiSAutmGF6R5VLEmftvEd6bbGjjh
1u48FKjB+BWYd3vvFu1npbENSgMcrvjXXkMd6FpSB2rQg0FFCYEM+EMEtT20e+aduskv9ekfhh2N
fz0CgOZ+uT5ELTSfHmrNYbrezJrDlOhBAlkCJB7oHtOgu7SdviH2aSNbl4NPolqD5LAuNScgs8xy
lzCxSPWZu9FDjMjGIlwOTDr0zSyaB1b146+HcOXRdAWx/dzp0YjQ45LrjanvXbG+epQS6ytOrR4g
bM3H6++vrN1fiN1Cj2NyPZjxrjOa3xjdK0tXMMuZ9VDHNBnvYDdg0nOFdF+LnlAPgq73CB4gJZop
0XWlU7KsQXFr7Sck5YeJHcWzrO9WHSjEcvkxJwDpAIVOnkXUrks9kookbZXQErRb5oL5ILYaYtcQ
gxqd7NE+sqKs+z0HTAFgVXH+MB4Y9tskMnUWeqEa/eTk/RjmyTrPTnAOgoRY4XDBIA2fPiufVJQA
9BqHE89OYm+YXrwFoeaC4RLhB9NFO7SwK5X1PTJKzka1g+ekdh8iULnbARs+MKAxvGVvrTagIDhF
lgxTQe6RuQXV7z6AwTUW5Aza9Tli5s7YrTzRPkK9VelTTfTQ2/4DBpYUs260yWpBLHTiP6ED+0lT
C6CAcUqnaVcps9lmS4ytoxqe0yQ/sGZDfRH0SChcegYNX8GqMeZ0G5M7uQ1aCyZj8pzF9o9+LnCZ
xGjDx0i9s46/76Npn5LxslKQinaNBOdHc5HT44D7iku03yKa4VtKLRv1O3oAuovoAdxwWjkaAQav
hnN5MBebKubD9hecGX6b4q+w435nI8cdg5vUQY/TL/5X6KPHTmY3OalAjDR4+3L57I7+KUm3tZjS
+xr3J2/Agq/YqhrawaaiyatJKhQ3qcdfE/+zIkbi3M+YJPx++TRZUCIoXgkvi+letyCnstqubkSa
09o0EuteuxBywbTcDOIbMDUrDyH7uvbEuGOcAdZd1rcevdLMSH5MhOeqEe/FxDwAw0n+Fo8SZUYe
ziszyzZLt9xZrXHGEUEwaYf7wmk+beuQ+UtlvQ4tbV9dxhbjOz4xdCDCbJ/yJX6NqIqeCOvAllsn
dM9hzd6mrBniLPrEQiBBcjmjN41i9aldmOw7IVe8xXXXRZVfPIHchpp4aJFrTfqLrmenvsFNO5WR
R3C2+ObXwbLzu5dCZoAGc/+Z0c+L67SQOnu8E36X3Y4+rRDphQQtBtVdHQWMxkcD9nSCPk2F/rFV
ljgUoXWbJVzNCnz0697cBc30uU9AJhvWfAmCbGcho9tUnLO4qjU39eAyhUb3l6IooZmPJ78nHEQZ
CXNj13sSgoFAPCDTxo68XSzv1qMVR1YFY5O8ak55OzK7z8LHNLztZ3jSiyB61mRqYobjQC4I0Quz
QQb2OLpbw00HxMn4tyNGPbm05UbYPwzZfbeFuhNFWa0jo8wojL9EjIr7KDxCplzRNUQVS3mwonFC
A8slbQNQKJqL8cbKNfsZ0xdyX0CfDUEMfmdyUgH6YDRvoNx/AgJmSgiKrLiFx+ze5JH6XCTfWKkq
mndduu1S9u5OY4gES7bqYY5t4jYkXSsHyzzKjkvrsIP4y6cashDrJXuDzBoFT/zGcJEjbQQaigY5
sUZm47O969rZXiVpBA45IyEh9TamFkcMIy0BlCQFly7b2oS0WZqat5InxBu9ljAWNiiqnp1OfNV+
X8Q8kArRc7wUOa1ygiqwHFjq3PRNuYOiQalMN7GYrQuGnhoKQhRyzFW9cwljSVSfP9zkZXpBFe2s
QcgWILgpfnIZ7FSCvlfExXtkTVgoXI+OFGYaAgoGCMxPPo2Rkaqn7ewRVnsGO4ULlsN4KK4OCwKD
TeAbT6YZdp+UIz6Xs/xSpBU+LEvJfccpvVXenQjjn1FCdNWMinEVVOSQBhhOM6vgaoQ9dJVEpKUj
kx84+qk9kNyedFBwgdQNuLEW2ckZE6tnl1itS6ynoyXR0Q04YbPY+Iqfce+G4aay2miXxBWh8pPl
bIPGwZQ97Kk/vnGwb1Rj8jUWBBkqU7C4xlzti3v0pVh0yNPEeMv6bOU1VUmCLMOKNrJe4CXHe9bM
xyWobqLCPTqAWGngpeXGAYADw7/bj9mOmua+FcEWwyIeNVu1PM3twuqODyL9VFf2T9g5ByZrbL9P
4qnfgbpQsj/mNdlNFyRznA3PnlswAao9PgbJUwyqqm9DA4SNoWmhuPiBxn1miOCuMSLfJzQHiTQ1
zjXUJQDDuN9twoOyrLuflEIaD3RijXTR3y1bDM1a5ymMDUd90ygPNmlhbydyi8hCKXdDJr91Yckn
s1SeTnw7DvqAaukRhTrdVTYr0BMsB1yC4FOuE61Hq7fgerlyRWRhPGQNOvctayDTJ2MAvHoR9oR/
MXOA89Nn/hvdzW91WTQ7B8PHNB59vG4XtHaMgzLEbLpIjDDvzd05nUvzyLlms0w5UkNmRNKPtsF3
NKiFZoYVcEKMRLeMQKvmI/kLmB4ykbwzYat3OOBnSHicyxwj+YSa1yOaKX0aoECszImBXcEhTUD5
DESjQgaeFilmq3a6OD4JIznxs0GNknJSTCBVZW7yFllmioT1iC+kxFy/ipFyLcyNToTQ7dDAI1ec
NTGMcr2e8gPV72uNkp5a0AO8N1i3MQPOMSvenW+Jm9l3ohq+GNrF3Lilc3RrRaqD722RJHgI02FG
AojHBBC0PznH+OvaRBRfkHjbRUwXJs4Ze2ug86qWfhvk8mtJiwoaG6y2saHbE9wxy9W+GlqH5eCQ
UrDvkF3tf2HNdKF7vedrolkikn/9+Pux3/8P8SbycpZj+KCL1sIZTRp60dkR1ER9N4aKQovEjUmH
H0NNfdG5C1zZypOts0T+8P+RSzH/zrPn6vrn1//zh7u/nk4/Z6mbCZ7g8LD0UwR2f28tFhna1xfU
N9e//f3jr434/Xp/eOrrf/r933+93jwidI6shVN1mBDcrV/lF35KP/mIAYLaSz9oeQrmxAK+MY/E
s7nY8d6PzIIgXvyBGV7uvqvSfV0G5aGgut5WiffNm9PDMHyOa3hROc51Navyzvch5QFoSTByvKmM
07RC2k/KrnswdHwJiyXGLiPhWP9xt6jz9oSJS2y7vn+7opauJLrrTRJ4KEKud1EdSGt7vauErBnz
6G+3RX9JZg793sE5lvn54++vz+df0zGuv8r0q13vXW88kfz7mX49SGwUVLuSyllbSPUrXG9+b9av
5/r981/9n796zMFPc/Tbfa0b6K6OGhppNa58Z7Y31x+V3k/b//nt9d71setvrz9eb65P8PvHv/rb
v3qqHMAEdRvfRaOHIwza6CsxN4h4t+zg+ue/fNCuGtYcv3+PDg847u8/uv58/bVXs/rpg+OVxdv0
7NLMq5kihKU//+vu9VfXGzcm87GGtaif7vezX+/9fgwXj736/yq0/4sKjcZwQDrq/65CA60ft/F7
8ecs2F9/9W8VWvBfAdRMiWAzcHzP9aBN/luF5vyX6QSCf9A7EZppxdu/8mBt+7/gTgpTojAQviRE
8X9UaIInlIDTSJAVEuantP5fVGjWR9ol2DPbEbZjuT6UUGKxdVzsH0Ro8YwsBLFMcyzcATOMauU+
aOZLvWA7nCFweMIzGKiiOZ4bIgAmukSMsao10Ymm0s25VOxmH+2z9MgwgYu0L+rbqetdEsbzZzoC
WAdGa1OCBIMi0mlIfxAQIFtzwpvUMbcgCjj4FzBfnzzRfMmcOt+1DVF7hKgxN2hAfjSfg3sWi6wG
m5aaM+8wXLxmXrzsisQewN9Zx2QAszW5UHiM0L+hMu9304JzrMrRodZEmgS9uQ+Kkr50w0bU+Xud
Of3Bc5pLU7dMFfFrr0sTnvXgINVxLLGP8ENiUsPKRpf5Rwcz99hD/sqQiW/93gatYJCDlKOmI9bm
vcp5gqaaYWTP+Q68DwqyqZ7OVsBqlDaADMb7Zm4PAF5MUuNsYxsPyFO9CSrTF2U11Ub6RrR2qI1w
1Qub2RPMDCDj3nq07GgT4dBBS9HscgtHHtopUCNGsBx6uqhBREc0CZy3OXXtXxnQv4KN/wKIan3A
obKDOCwvHZe9hH0OG+Wfd5BkDpqhHKrqWNnyYnYWyzN9kwUtmAgPsns0k15NXts903o4IITWLbH/
rw/zD0fXX2zLB8HkdVOkbdoO3YTAt8wPgklhWFjPydE4jkaDZ6sqvjB4cZpDafQ0afJnQxY/Yif7
p0/gQ2KyflmmuZYfWIFLt8P+8AksEOUX1ivZkYAMnHvEG7Fja0eNShrUc6LZzwbLtgTy4KpqavRO
aEP24dgBVAcji0v45e8/B4E+9Y8o3usWOdI3LY8DNjBNzhx/PGgTU7RjXrTZ0VF8EAy1nHUrAUzP
Y7efypLqHZkicK/M23pJeh6LbIGECKwtYZU42cTxMQb8MUyVXHveYu1lme2vT0XvYDvZQgDeST79
/UbbeqPKDJVXoSOy3etGu4CIA8cKHI9Bxp83OuIIiNHws9GyoXJr50OXBIBbBwPQWOJZG9PnEmeP
9RfPwtVI+wLHPDXriiDrEsPp99qbCwhTHeJ1o3z0sGuBu3zOQntL+hgmEqI8RApsr06+dvTiKbTb
9MQYnZa9MX+VfXuHkY8PQsTfmUt1YGkJWXWVeMI/0W1haF3+4R3rHePDOyb+lneKP1465IH/+R1P
KdFUeWoSON0RkW3gQmjqGAfN+KyCRdwgMd7KgsWqKZwE5eBiroFyM4hfPPrhenlb2diohiHHZYrp
0WxcbDU2YSwML8UkLwOEiHWCJybEG+1VnAQkGplNkYXvsrKwRfY1qsoUXWDh9u91OS2HxkB3VZoF
DS1/HUfO1hnCfzpeuDh9eNsujTYGyKYvufU/HC+Z1fqQHm2gro28lLKnUy2W+ybMvpJG3O/rnwWZ
MIWwjO2Eu4NoTBf04NZvI6wYLWBLMDwdmIp1jj317h++kr/aNstyhWB0Rsz6R4h1Q/vRRoSQHOv5
YDapf1qy8rXEq7+pW+9SGSgEFsPdXi8HYqAn6TG8LSJ8N3bWE945MODUh3kv3lpffXUWmrCEbj2y
W5L5M9TBuuxgwVtL89N1zGBViMsi55Nb0I52H+rIaqjuR3NbgjZj0Z0/MDtyNkYUg7+r8hNgpbfY
Cb3bv3/b1n+ewlgS0l+XludJ3zM/XOXpMI9x5FUJAlNioPH1PTjtIkm3QajC4PqxqGlYFfQsOvss
Q35YZhaiVq2ektyh/0wW6q+i8v98XXGky2bgiTApZVzLdD5skhMbozUoGR9VyFiUGMN7U3kO4tkC
TY7vHFV3FciaZ4Ecf9P5zV3sj4iucuuftkQfhn84TK9b4lo42p3ARzVmfdhfE+AfRmNwmHZxSGzQ
9xZ9+FHTlXdxQruOANFVCiXutGCBxca0KUtVHTot85pHQtDszn/OAhRzCiLUzhXutvTEP2yjreHq
/7GNthdIjysfZxN9lf5DmdZ7Wdt45cSppHXvZGfJU2OkOBfLF0ME7RvouCUy87NPAPehUl/9gUWZ
Owrzzo3zOwrK76Q6xPTYyE+SCR112lHNSNZOkD8II4s2YQxHpUTAuw2WfCA11Xjue1Wvy1m05KxT
7QXkGxp+9Y+f/ofLgv70LXwVyL49X3jmxyNyoMsf61bV0XRmMrk7WH/1MJ/jIIg2XUuIr42MthC0
HDqi3+CeEcsb2jM24rbE3uqTZFIc/DQx/uGYcT9UG3rDhO/wgdPopxbH7vGnj3zAulUuoR8fx0TS
MUbH3CZlwrV+vrgmiKcpgT4cp8tTEOpWLcmfqOli4rzA2gkMewvDxFWD+m/DhMU4uqRMl5XtHx0x
W4clY9CJm9zzx+zexNCPjIXh7hAH1iqAMUsCYn9BN4vKfkmM9zKvMJ8xHsvm7vuUOkR3L+jhSZe7
GUn4GEs3f+zrUu3mEtskODPMoILcNFmOzY0Kuu8hyO8zE8W7QqTYvge+xy491G7VvRNhejsJFFkZ
/FWVHSR6CAahcm+kC/i/EjJOGJPiGrIhj39/XvL1bvtht4b/xfLIZ4UkTe9DpgDlajguvmHgClDI
yEiNpdtADNzCG89613uw8+ExZKSxDsKh2NXwPnZoEpAoIcEtrUjsga7YpCFP7tF3aAuoPCFp0dzM
Q1kdm7L4UdL83EFm+hxmsj1wPAfrSJLuJSgzCRMY42PQIW0O0xAtuVndV0PjfKnCCzoO4LHihkAY
WqOLfE1Y9m+SRjBCKEKmDoPNZL5FYacICqXxs6Z20ueH6UxkK0lS48+x9QleYn4A+Ba1FR4gczVC
ABIcy+8KaepCsue6CVgv2EQ6R62MDl3KtDg2sBdGYQPMAnm+FZCmVXnGsBmhMLoRqIOinO/Z4o6e
PtmJRpmcHGZtQeXKXwa0//0s/eF6yUEQMDa3TVZu1Krexy/IlEVXthmfEj3mnuSBFoNHYWLx7RFu
WFqc2W3LkeYYMlAKmam4eBlta1qij8q18G/7Atc9viU7ddoVHvpu+/e70PXs/OddCKkvh6fvi4Db
j4uC2BDsREaLk1jXwvWITDCMyD82ubaDvVqNHGa4aCBAh+WyI+Saflpdvs0xZbI/2y2yjYjoc9Rk
/sIC7B+2jn7Bhx08MGmuCpYOLlkcOiHkj+ftOWjd1pnAJQaNcPYxYBfUaSANEz/dhUIr2AGonA2n
m89FHtuAG2guoiD5ddFTsFP+foPsXyv6Dx8YTjmf7D+WUmzah6o0aypw4ySLHiY7ExvXbtOnfNLJ
PcGxGArjlV/tQJMWN1EMMzSvfshMVO92+QUbK+pt226+oWOhVFX5YVwCdXbKH5Qz/Tn0kcTHoPR2
KrYfiDectiNK7B3aS45rwrOBnoGfG/Bb99C5B9VtB3IcHxo/ZknFUX3kq7xNpvZ7WZXJrZeU1QG1
7EMoIKu0EXEOPp8kwrWIRrsc7L3XxF+bRKmbyUUfnZbNsJVaHORK72Qn/kNPhXFSku0coDq0TvDN
JGSPgCUHPbBjT/JQF9G5z3gqeJTtznV8fGRm9CQ9RjvAV0awQ5qUFubxqUoYAdvlMu3V0P7k627X
aGwA58/Bd/TFjA2yhjeVg3XQsLVCLcPBtE3C8wL3XEaxtfGVk1xE8IUPW93axfgUmk6480e4f1GX
IoVjAc1FLrBAzxI8EWbRSKprtutbqA2ywIm29yKxCUTVnLmgvjEyWh7tiQm8T0vCXWaCG0flEoBM
5wLyUby3yuyLbxnTOSZQb4V0lno2DxHXDs6XHOc1tV68SaW/qeC53QJGns45rMVVzdWXJGiPKxZx
ziupQrUvm9B7XQR0CrFv1DAfu1z8RLUinvosefcXjDuzPxv7gBwNHPf6GuIFew8y5+aVk+Bdbhl4
YxL3iLUtvMs0K6YrUHIn08g3GWChkImA3kPAW6NCpBS+HAmHmeq1gzX3oRI5eFyHEHLhWHtWN2Lf
oQ7nItobx8VJSKQ0QlCCJXpM/J2buSru2hGjH1YkIJEmUBDT9b4EyDfXSVSU12TBjTcG35QDng05
cnpDD0jHHGSAD5OpubBsJogaYz5/iebEQrCzCwlgX6ui7I5eM34f/aHfR4ZngSiqSMQghWLTwuGj
eXHruG20iX28GRMCIjmPz84CbpiiKtp4S78ZaqtbtayatwPYfgA73tmRLW2hsQWb3/p74TS3JpYU
0EjEOIsk3ZHjZWwsq0tBPjEUcqp8Onix8yjsocNCM1Gn9hAJlhICeDJBSsvCPDpNef2w9PolPP+G
Qar5aOLwUgPLxg5sw7XobooQxnlPELSVg9LzGKUh5NmzxBHHkvRbbD94WwyQWFXjUiP6GM4a355I
REyJW3Gyz6GFA6FtIXamg4wfGDe6q6Xl8mUHLyUQhsfGwnrRp6Q+hqU53Eprtl5IsMfKL56FEU0v
QqMXnBaylqBgAqWJ+WcaIrErvXafhlF4A4CI9VgAedBmIJBOn4Zi9m6pgaokDxGvuAvYWudeQpm9
NfNvgwl6ekFngWNHoq/QGx238p7QzmCtSgCMLeintccqeZfai1oPKqo3UmHuw6RR2yq6E/M3DxzN
DIfoNh0WY+UkZY5cH6iEkRTujUl6DItBSzvThosDsV0xpL8ZJrDZpsGlXJpQ21pc+yQl3AzWdBt6
Y7cVhTIfjanfWPqNA0sfmd0FzdZJ+uklqBAchMnynFrihvrROMCWbu4DwcalAAs+q255AYAjoaZJ
63YJalAC5kCmcuzu8xGXUuXDjTZKNZwHm1UuV8NYEdDNYbWrWre48ewGaGKcOp8Z1Xob206K8yxw
uJa4XL7UIbGLCYTrFizfnqW7nsHTn7DgJsQpOAnLEtrgH3wrR5vBdOQYfBgdrDrPf2oiS37C10Gr
Y07E2XKTN5Kg4GpwuFJK3s1+vKXQYOlfL69Ow6mn7mFFZuCXmvBHPtA1YNX4XZR1u6tduz/arTHc
E8vAR5jLxyEl1DXwARyyzGaFU0SHXk7IvFDLcFgeXF9d8nFq7s2y7DYOGgnW45C70/HWD+/5KrMj
Iryvvpxcur1WdYQtDCLSGOw72iSvFoVM7nbtaVSxus2L7IyAGztC/egqjsESw/aGuC1E6lk7rJuk
bU/ZCM8v7vd2M77jN3zpoIliNK3EBjdrvQOidIpTdO50xu+uzzq1qHrMOAi36cRkFv6w2jnWmzM1
nKtwg69VZpJZQFr8UJjV7dIC4bwGY9lCp7Pnp0rIE3xbdnEoyavAGgsUY+clSZrHeg7KVdASPGWF
1p4swU9N7iW7LLJxbsrG281WAlOt9J6qubHuFe1wvw/wCgknO42IIVax3ZhHS5bmIYoQ++Fi3Rpj
RvntQVvOvOw8x0TmIYk64C6Bwou/83Ysm2eCqaih7eE169+7nOYNKxZsNkF6Nyn4XknDFxwzpR9z
1wOLnzU7zhcgpbMEinGR3KP/vSk8L7kZVd5Qro2gPWyAMpjFuKpxEcQxZn9SgE0c3KmShAKzbo6J
UW7HIg9u2uFQWLZ/cGpwIOyxR6IZXxfpWzfKN0sSWk+m39VbK6cEtCXX6EqWHcvIvjvIIj1XwUUq
Vg9y7k650eK8irnc4klxQToHvV6C+tuhGuCj5X1zNvHNeDHx7qESFvKayj6gGItWY+pro3TwTBIB
+EFV3EpHnZacJlefYMkiWhUtWjiflxH7qoHrCntfzyrc9VjH9Ov/5uo8lhtXomz7RYiAN1MS9EaU
NxNEqVQFbxKZsF//Flgdrzvu4DKuJJYMCWSePGfvtWs3Hh8Kuwp2wUC2TP9XKlKs81l7Kuw2wV/K
DIUYbBEW5Fo3Xp8fW4n7sxxngPKIM2wC1XYeM5wV05QE83TN0BpX+QGezpufDl+D9j6W7hiTQkGL
eFoLP3Ke82XgwTp+4C7AGRZQGTpt9NoM6xYiCqqKvQRAtDZj2zib5cb30+e0o83ILSfZdFNSMgCH
MtaZd9bQ7Nxc/dLT+jiyE49T+QC1YF5x8qPtRNIC0YTbyYfYjFsKk5/7hsOVNExJRi7IoUcU+WQJ
g5F11aInx/qEkz/eMlO/Wl7HmIbaadsauNBt55mSGjicO5w7XB0xAR7bqUf8kHTF97SJqu67QYmx
hrMEbt36jD1o1mNU7H0bbzOtkRU56B8dvrdVzzZwGOD8rHoFJg3KC5yFCb2nFlG2mfmp1Zs0LGdv
l6cEHOlzJljeqmA15h2xvFpKuLKpo0VE1jaitOr1PmzeByTK7Kd4ZpuCrTmNzZdh/jCJMNhg+UXm
ZaEZN3KbrHqvVJtBTD/NYI20b90fw27e0G0kDNwk+FNMiJpPORGhNiadbVP4+meKo0fgQt0UOKay
1GF9hxi0GuByJuZ4JjYFpsSgfdg4TlN3+sXZHvKQ8HeJ5LhdjAdcuBAPcwBYhGG0q8iSrwkHOMoK
b8Pztn2v1WGcoBV3rZPnlhI32NzTgEkufUXLLnN3mQWcW4qk3LRZQAi4e2prBncz8c7ZqD3kxOuC
oFyD01t5HmLNHCbRCvSKQ6QzKTTgDVSv4JSpgnz02SAMg87/it3rwYp3I1qoqc3hPdi7LoFRtzSD
gsb8lXbNRUwahntgga1W/DYBuwbxeVEScjfisTF0FOVUblcomIrtutXXSfSd+8WT65XPjdvuwcS+
KvoNICVocoiAQ7oNWihncI+YaB/ELHwBbZlVVHC7DCL7nSszLEmbnufuNVGQreglGqFFDIqEZ3xw
89gIv2RdVo+lH+wTlgI8/sQ9ZEs3UO9xC7ZNghKUlM8pctoLI0BuCTFqWPnbL4ojtuzeyUM3CV7d
VGfrRNFD/Bg47uWhlym6Fxwo65SIuvX9w/sX7k+5f/jvYclMSz2ap6v+/r9D1G9IpPl1f55bDuxj
9ycGjA//5zn3jyeh44zgGHf/6N8T0WIRVD7q538f/p8ftXzrIffjGTJXRKC2Bs63HrJdIxCU/Oc7
m6oxZ6St/AH/820naYY04onuXj55/z3v//fvX/570v/5LnFgPuOoAlpp9imQqOX10ImUoZDPIGkv
v8v9n//n9/s/3/I/z/nPC/ffl+bf91m+bdxVr4GkGTXFF/DLzGcVrg9Hyv6BqfC+z1AHDN74KyiI
Y+vjbjcSBgEqNZmPWotJYurp7ENwBMTGinZPpydVoh9ulk+Bn5XDR4lHO8nTX31eXYqWNqhsHB38
8ra1cwujRPI2KKSJCrYpmtlc4YuP1cYY+/c4qYKLR76O0IfogHC4YmuziSkqEa+jtpQrw+pv+py3
lFZaeWjRzEtUluea2bvrNWfXL8ubFRxGF7pCZXEE4wCSbPwEVJ5r6n9lEsRPmf7dDriCzRyzXNUS
pRwF9rhF+VhRn2vj/KtNi8d8TDZQzdaGDrvFBa8p6PaFls9qmhXjBdnbcCgMMqvaQScG03psp2UO
ES0mx/GssKc2aaHv635G2DaRJQ9LsdthONsltgtOsLAu+jSuPQfQmLQBqvnaDR6mCPmrw8pC8DQ0
HgNyax87mvYUb1pObGsMK9FaaIQ2CNJQNjLSmG528FVtSM/6c0qrO2xn77ffd+ZaWcEaQKxaucPB
5dJZeeZPQc1mwnFxFXx0w2kEKW0FPqxIXRBOIIY3tXQ3Vl17oTFB3dOTMFBq13IUwYPmH0Q5XOhr
/NINTAF6F8Y5EK9Scg4C+zMRO/+aWZF/ToJym7a8elYwfTZGcINgp3YtWmEs1xqaYNWFlIot2VVZ
So82f2yA3K68OPD2YzTd7IIF1S5iaAlINt32OlROQV4hcurWejd7iOIuUr+j8PKa35Z2upXJc8uJ
+sEHnh+Lq6dHBPtMiPkNrnqQdr7YRaU9HmMJo3SeMDN6AVk1dF/TZozW1qS/5gDV1v6spfsZQ1hS
CSY5i70vx1Bt0HuIjMHfVW2D7HlqD35HyyNhkjkRp+FVmbvCk5ii++6IvNSxcN3rRVdD5KpNhgwL
UJ+hM8PZaYz0h2izalvqFgbzLNmN0xKApVz/mkDyMnp+Y3QmwHy9NCKupLnxp8lLyTShYq6Mg5+4
g9T7g+MBAkeEns5McfJkjtPtuyTbAHCtGuh+kQbJk1D7g5GOEIS5sHwRZ8/e+GPrEuVpSgtFjQS2
oQvbTLX7Ba5hOLXwL+dn2HXFnoQKGviWvEz4zPq03cwgIfGCzb+gUzmrKh0eiip6yWP7hymS3XrE
J3lLaKJ2jBLFL4lIft97vrZO7HQJoPcZ6OLXhCQbLPra+gObP5f+kp8CNZRsVCUerAz0D50jAojy
/BwZ9SZpl8xvx2MjbkmqnkR7gl4CinP+9nVaZ9CTrBIRQwv1d4vI9h0LEXg66P3sm/aLlPnjMh6Y
YBKxa+OCtlL5ksv47DjfaJgBSE3arZ3RtSTo5LHIQo4sJjj3uj6Skhf3D2Q6TuuCREne2sbYC+F8
EVHJomETFGQ4cQnbE82IOcDBtBr1QbbXSXkGoD5r/tGzBWE3PZvNsEv/dlFsrEcAjn0XyI3rGX+5
AIf1MBbUEJn9Znig36jz4ajaYGU1b9oGlknGyTztI8vkAkSKkhTFGpZusOWYjA5+MmjPmUW5Kb6p
MUYVYz8sbGx2BaEQoHnGZfgcm+0Tpq56xYLxVjhWSRT9W6BbWK2qBg1llO3SzLhA4931M0l9dkAX
1e4PzpS+aEQ1rpkpxqEnQLD6ml3uWjLQho1b+xShDo2WKjMxaZeWt+nK/iWjbWGJ7G+p+Y++gl2j
Igws82xv0idZCrEthOQemYpHADyXyTH1DcMCyzN+lAXuRiqFZ0G8BxOwjWwhpXdD+dLMBBdkmOZD
UkARaEW48ca52Q6eVmy9eqaegerQ2jQTDLVxoWIg+ZL1DcVafNH0a6pnb00jmU5Yw68I2QSREWTS
T93E6HqO37Lc/mOKKdrKpfU0zy6IQEoKYvU8PIXJ1rPW+gjT2RGedZbcAUmLKJ8U3dXgfWgtvj2b
8IhLr5RYOc6bZ3RHXZBnp0MtMiNMHRAbY6nddJGKHXSj44zVcEUZTr6lx+wsidpup1X+293KLPTy
06XQEwp3stl5lPBw8cNhdF9IrNobERk2kjs0n0nRc7VsXafggZJg4DxbMiets3Gv469wC7CVaRf9
SuwE87ql+n1X1Je0c746GrjbQOF9mrwdTdGP3lDpKQ/MPy4Jt9CnkGzXHBLTKFjjAyXmfaAv7Kdc
mUngTBvfBG+GIK/ZlyauCc4bfjqRWNrJatt7RyItoJbiAQ0p83Hw0M5L8wlr5TysjKEmu1CoJ9Ol
pyHs4kV2W83VrJXF6slRFd5q0beHYnGMt8lyxJPSPKpavTQB53osRQT3NQ7OLrfX4ZBR8bNVHXVJ
vGKWTpwH2xQqe+WFmt4Xe0fFfyNoqghVvB2lCMvywGR7luQwxWoJEKCbuFo6VIMdYYOv2Tj1ZDqN
uNXquD80VY8bDwSMfnBhHYdVjhCPTKjXiEYmDoERmDPAItOeCP7paQpbZInUOt08lu+BiBLM4Pna
iy0Yk6jJ+7HetwAyNk4JLzQH99kvN6keRMWGnwgPGUZSEKf028qV7cd7lPklL2yGycAAuYtWGiqV
ETsbogrHkGZFyxiGRLIO23z8p0oLO5xbz99kZgP818+fMmizu85ophDe9lxb1Q998UIQmYrMogEv
XKTvZGq+d7ZyaRJIiiNDnLQljqRqDtHsUAOBinVAIT/A4F4J0vxO3EQ/Th37zEVyCxsiWCQsG1dt
KBMyLgRLQ29+AKXZ+keAPPae0w6NOtl8lXIcN2bdXNPAya7Ccw9thu2Jan7YSo94V1dYWz/bq6bP
jiEHNzf0S50MHDO7TAk+40mfnsZoh3pO20h4R27W9hxnSA9IvwCsg9XepM3Ey2NA/YCWD9cj6MPW
6pp10dhvIhhIfZBvQKmcUCTue9eM5labHzo7gqlhqgswlZoEL3Wx7eCkx9YN1DavwOCtBpU8uNz+
sHnca+b0mEcdERG9S79Tyveoc0dWNi+0Rxs6zcjWKDiPcY3AzFXjvHEkojXPqPqjEZ/rUb0wJ8jW
vhaURIVkT7NxUy22HBtAHPIBDEA28B3yARbwAt5/rT2jD7Q3/QimzAtI7HBccY30Jrk45fDUGT29
z5p+JJN3Q3sYVfBcSlcd70BoWrc0pavUjTdZQzfl3ye7nvE6HBrUBzWDJQKkV6WGO5DnWK+xyYyq
ww6PBS4D0zIAL1dzXYWdXSMbJ6As27uJt7lDfO4PHvQB5HeUTpkCabw8uBEu9MQjMxWDeHf0lgdw
ykcPk/OemERyxztSNmvCA0iGNBHG4wdSqjFCNcj0NOAGThPmBFoxf6LO3eRW5+2NPMCQObYo0Kz6
fDc83x/+AUcW4T7blcvRwfbB1+E+ILHOGUV2BKfTHtWis0+X/4O0zBDVGGK1qwlLtBdlfkxbCnDl
8hf+78dWV3rQ1KE9YN22upPTZQSgYLig84Mb5G4zrlLOD6BuFQwb5cfvZl5EQFk3U9YA1l1+ZoVv
iq/9/x+f0n2ThDzts9IdjrSsM1hr1Uyi46w93y2r8pNBMxzX5ev3J40jirfRJHN0tiIWaCU1Iuhy
iCBu5azdBY8Te3qzKYyWMXoFjKG16Ua0/UQAcOIAkkmBeYgMDGHKxVjpPYzCirKCKwCXtb485LIk
Y+DqL8HDpU3YDv5AOi9NlB6CyJt2tIP2/764nN95IxkUjt+zb5Hxmy0mE3H3wKiSv4Rh9+OdJXJ/
yNgqwpG21eqOP7kzeUqMcqh9r5lbokFtVBZSxWFXjrGYjMsDqHskM4zL1b7NSN5Qk3kk9wZEl+ab
nwR1q4Of5nu03CTf5PEv4QptY1Vcv0qV226CV3F/oJ8dGp1HqTwIbz0RqUpHA7TF/Yv3/yuWD1u/
YZKiQDlVHUPPRCOE2lp6a14/vskC7idq5thYOjhmAleoe63dBW82k7eXT5+sgL+rYYUAChFNX5C+
4ZnIBfIFbq//jWs+DQLvsfBPeaS/2QVIQPoadHn1t5lz7QrJ6s0crXfDNN6cPoUyQYYUWaRPUQqu
ah4J4jO7AzXxnzqmbv6Kne6DrEsHVR/f2qmqB08bHlFgvskewmikvcI5oxPV/9L7gJ9tCBVq4tuz
7V+ILx9HHNi0ovQRUhVSMb86aTT51/5Ay9w0sQ6SrQN7zuL+tcns6ktKRlYlfEzedIY1xqFu+dT/
Pkj6UQwdumQhxK3uny88IXaYO473r/3nqWmxXHz3b3n/st4pb9OO9vt/ntcHPfr6+yfvz5ul4291
YV/qvGQqVJXkWU7g1hg14CobLnaB2kUE6QfpcmnY0m0qmyWemgpg5ZWBOvatHvraqcwiH5ephuy0
ICmMNKY1c8FHTfoPUeuuEFmQNCYshQudN2Tx3aZ99GRbyyTM0bYYsjnDwh1yLL4kfUYbfUrs56ga
75lbztD/gsVSD4tjtBqHjVO3F4PF4+x6oIzSIvTzJJyCPnsiOgkz3URxU9V5dgTccRplOV6dhNuq
XXp3cQHdUmvUN56sdlcj+RRmuaeRYEIBFy8c+8G3KvhLDimPDsZgE41yWKYV/NXOeDYyAbO0iym6
I/ZinxpjYrveWe7Vaklyhr53G0n3FlJXxyQyD62TkPHoE++b+eM+4chCqYjiOkFkvqMTyVlfGX89
8CpQcScwg0ySMiv7aMaaFo094yKNccS+64bfH0l5+2WkhdqarvtbFv7Fc+UjPIebq+If24E8CdQn
jGOCBJP+Fe7ZTs+lA36dVACd4neSOwU/9MBx9rVsfZPZMIM6o5x+aum/CdOKt2IZBMjau3J3vKZB
gt7AiNWqtPytrxLCHYYPVnv+xPoAWZOzRJK82MF488DvYedmOkauYJlznyn4tX0tBmYuc7dD8vVH
++GcNZyxpL0YkKc2iFDBFXXWC44TdXTsaYbvVSRrN/b+NjU0QDmDj5fI1lrryByzDDR0wS2BSvn8
bHNYKR3T2Bnlu+Xav72KvG2HvuCaudq0WbTQimns6PH7WFG6aKnIWu8YInUESOzStrzR6qXK5XBu
JZtBM/ed7M7VOGPf1Agn1Ox+bevpTbOML89KbkPc3zLEAE7BgRIwMLGCUYzJOBC0rvPQ0fQNmSWc
NDcid09TQ+6LxfAqR0liOh3nZHN8iQ2GwFWb/GjWbNJd0E6VkAiTustYjp/YYstVYg03AFiPrUuv
QjlP+tC/J0X/AZWDCI5xn9Gzd7IGSvxUfvke+jPyyVaWxm1hDzWgMkh91JO4Q+JHYix/U2vNa6dK
DuaUn1nodeZKP66sz507/MEA/adjJM8C/Qu0RphJZ2ESdLe5KgHXKUnsvWuevXL6LqX/l/ABCmIH
00wL0EYZN0v+oIH57gGpmi+qAwSIohgws6h/Q0vk1U/+jH5O84x42TV5RtektD7zeWkFmMwsZP82
BebImShDLODH3KKKDgWhnAjcP7ku4THqHk322rpOsf6mfDcJM3TC9OH1rVi+D3oRsGoG8QrTmJ8s
v302fFwPkmkirZNy7UREx6LVWWSAHrUerke9ApG6REmDNDhbnsWQnl88l8RtEYnzkgmwQ9VcMeoX
p6RTn6rQK0b/76mfg+pgW4XYSbOvj4JTS6hkjvNZac5DMloC77FJG1TQo0BDblQD6FRjvFogSvGL
8pZ1+a5vxdkdGWxwuH5IYvBG00Oz2IZs8drS5HVj56wmelfesmaZjlxh0z/oib1ymUnRWrN/Y/Mn
IDID0uQbCfSfjtpX7158mT0N4BWIezbGZskSr5mAaLR+cfKwWnEBZgYFLH/YXmv9PXfpohM+ZIN8
7CztVxT4T7zCE5UIe3t/m2KWnrIBrQzNA2Ke1qmHLo+Odezsa5PO12Bu4AS90WCyPP0v4ueqC5gQ
YKSu6+m5V/N7M5BeGRjFkSixM0HD3Urj7ekd9I8GDSwj/Y0wJC+sR6jPGS3Q4NtwdLlOe+LMk8Ha
ylRHUeP0cO9SuausGpWrREryK0ZLB1M3+poHvd8Y/B4Fd2Wi3RxAiblO1L1gXtlZ37QmTrODRcmO
mt+E+r7b9HWyRrqcMv40HTK0FrL5LvOcnabkW5K6r0wtaKJ1dJAJ//2jasGeafiPpPLsOvEZ6RGJ
FZ5+1UvtkhlkdKTB2xgzCmVSiCCO8FZnpmio3rSW3bYOmt9xktEKbCI2nlZsez8ytpLG/noCUExG
0gfDJBsklN/ssSpg8+rhP6MjpXoYwfOY/U+E7R41z3xrXfJBo6TUQ2QzNMurvzptUTbX/pGEN25K
1ARTJghlSF5m+VtLsR11OdxpU6kThnAuIgT926J8LlsD45hA1IY/G74dYICMjLEp9tILNIj3uDLg
E0g9eIjppq6YJX8bDAXA9swEyJd1eUhYS2yNQQTChDLUcLqFs8brmUXGjBqUFuhsWud6ps+qe5MI
+0S/BouMXm+iY+w7V3907WcxkV8F6i6rkVcYqPGcSGXMKdwNfyW6n6W9RJbk74ii5iRmyUs84BXp
IhBPXSz2FgexjQcoc0UYpbGKGuTrtcv5Utd1g/Gz/Jsbw74IkD2BbmJ9Nc0m9NAyQjdGWlV1pTri
1be3o9+ItWMEL5FfNM8qy2mh2LLfUW6mm6CD6A76Iz1VzvQomOedA1t5ZzcV5hZvSYJQzKmBiwRN
GBvmBRrnd9x78znCR3EYmYkNgSfO3fLg16najAZvL949F4ghRcg0FqcaQOpOb2ZQ9hYHxDxfOksL
qbItugAsy/QyFaWxp3/24Gao5+4Pfkf0oFmGpXCCXe540zGVFpog2vqxOxDh2LGJGnZXIkeQ9MfY
Sq73B2NCuacFKM3t+eYzuCdcaFhciYg+iTQNzkuO4rZwR5yFGWGTPapfU9T2eWQzJNUEDL5djySu
dlJ/plbtnz3iOvT52V/wxoXumCe3q81VpJh+9SDXX5QxlltcEVSJWWbu/IxLLlaO9mjVr3FXk16z
fODG4IuMZYZfa4TV2Q4AFxIBygW6bYW5lPM1mRP2VZdqpgHyQmYjL49rVvY56YmJsGFxWGbrnosZ
Z5XRpnuXCd3aFRJObIL4x4usa+CNyOY6OJ5uji2ioBO8tr3Bhjptqp1pctxT2eyuhp4EmSnQGK6X
iu8GQxYiHFP+SafnooLr6O8Gq5me+S6hmSky7gWT7oygOrs3amR4/QjKxuV77shkNM7xxBYnzRwx
o6k1vMmjhjOv48iQEFY0dfo+6q2DFmAxSignClg9p26EJte6+ywQT2q2EhqBBhmw9Mwx0THEmLUL
+O8u9BNqd3dh/yKPUSG3mc2SGu21MZu5SAWo5HijBDtTKvnHlh5vXV6yXePSiNca+opSKqAcPeoL
xAOYKO1jlCKolJakVgRlUdi3us8OBo0/KiiN5BzzzQeTtLobervGTtc6/K5h5uQ3WB3+PDbQje1n
G8OOpwP2g0s8Cu+SZGOxm1X70Mz2eZZltR299jPvtZ/AHmy0pMD740XeUoP+liUvBHodjq5Rfipg
SjGYjqDDjKwwc/dtT9N17itijnsCEQP4VbWM/TChhrNqts0KU0vqaRunjVNYGBO8qN7+m0dDu1d0
85A4jVcvi07Lf7PD7pt5hNqKQLwniMQYayYg2k9+ZL4ATZ8e/EHj9Mn6b5G4OE7JJwk9T7XUVqMR
RwhZchReE0TLlDLFZnYG456l2q6JWkIAtSZUiERy1S05lfF3kZHuFVgTrYGJdIgs/V1UTnBg7EYD
1ZWSRWpqdnaFDDONsBRrrnPJK7HkUWLJjgOaYG1+pPEKY9nKyP2CSMcKqjMjc99xyWQ3SJgfApiV
kXTdvoo5sM1Ddg4yAsn70iadolss0yTkBpRMrkFgV5xbMdWMSvbWyMk6K3XskCUwOfgdR8uF7tPr
hXqygEdl9k+UBwk1OIrrkdEq7PLk1jm9doiYSavYEGtm+viUEuMks9EPaz9GgFX05aakR7hc44Ro
WLSGARWL06SMrajYMKbRPyRd0x50zFcZXKuN28+P5EfcElG6e5CmkH2AO54rp4GaPnoP7Iev+th8
cguROquh9fTnNjh4RkyCPJ0806zfTKZQO7dT31WWDcfOSZ9QFS9uk/E8ZSTsdqnPKZj6QlbDWwuT
F9YiqhNmHqNLc9YFK5yQx752MyYk8/wl+rajreicpY59wG44UZkd9zdT5AgrZXbk+krp5TU3B1rS
KDrMP16D+7yyD92MlCZ+rJrexj/unHwgYNDcQGXNznuBIsJyeh+HSY+hu7K/gUFo2yr36aEzkdik
YxNGgfq+W+Pvr1hZqX6Tpw8JxqRIYgudX8Fx64TUrhrfO0leWiDowMNrmxKxMMiCzqmsUJjj/kQh
Qh+YJoVvZ2cZOI89IH1iLlps+YvZTx/A0rtc4OvIGbuV5zjz3kHRf23sp/uzWtWi0AzwtIIpQOxd
UYP0CTQyqAABb3qUcphGiGD6O29wgx02DKqCzL8alqzDQJDIZVfZxSOdpBMuwpHcN9YB4rhLHUiL
fwteQInt3Zqpx9p3PJUvnPWZmc3JntnLKTdyik3cNHX+nQyxvjdcmsFyNja5k35XNiJWJC3JP6+9
0YPaGRjgwsnq1xF3ADnenDtnVe2SzZI/ti4XlAAGcEyayPQ028Gz8GU1AzZvZKObeiLHNWLA6VeY
52Lvs6AZR1hG+kIWGnZ4qyGIV0SHwlpw7ZZ9LDFarSQO2M5FM5sWL7YY+dE5VmN6Jnu76cEBUnEV
kn+eRKglo7bZyCDqVvdnejkH2vuSmjuiXMd29Jn10UusJlY6ZkjI1zjtdlMRDoH21+r7YF0Kstn6
mQlNjoG6xRqCzgoKn0bviswygUNHZvnNaOjFmQOQJ8PnZ+QAwJMEKcRg1mGa9efUsX55ButRrrfX
OqGi1ol6jBdOY8L8GDkj94LzoA02b5LpPAkukonfypfaCwHVwbrJpk/VcRZzG6Y+WsqbbYPXSUAg
L621RJfEK/DKMIwkAdenuJMjeaIjCo9Wg86GuNAqCx9gZvJ9309m4R2Asx2m7Nabzu+k4ehAHGK6
cHpo01pognjqSC05Vv1HMvPeGbVGwF1dYYdGhAL1Mr+a2YNtWNXObUbI/AFhdi0GAtmpcVsmHHLh
eHNMLQbt1U3UeBxItRG6fp2lKy+t6NSlZuZeMjM9eHk1HpYa2C0GcSssFs10sj+7eLBvPWWkPpot
hr9io0GJv+VqmfDMIbO2KhyGMdtXnfspScA43R+0vvtKEi0+TmT6AKpMz1rc6bDfJuTVBoeQE1Gy
78mgIZ91JvMyjXpKGgVOcNZRoLCUrLOpkx2g4KpBFDxZXXRCjEI9BLmz4YgPpF98BQXoJyGNx4Qw
8lBN2mZw2SSXi0pfiA5gBD80cIphppbXj/ba0ZlwptnRcbZpgvJXnsfgwLAn2C1n/mkEx4TAST8o
f+8BPN3R5HdXaBEY3Ak9LAa9PZBcG9BvQnZrdD0YYxM6Qse7R2HQr8i83AzLSc1szXgjGcComtEf
N2J8qPX0I+tRguYebgbqx0cnb67eGGMpm8MWd48sPdSmbcq1NGjXmkoGiQNFU+Hmz8QsVchw/uCw
80PXQoBtcFpfEX/a87s107puiUse3DfV+LAZS8qlGHVPJcVbS2W8FiNr0H0hor1CCCEcwlUj2Y6j
QoPsbn3P1XIa7TzO/mn6oAR3P5FUa2b3FLdkWI0ph1urOpQeU386az30wYdSB1kyRJPY61AiqBTR
i5Bus2MKTL0XsBp3sn8n3QVGI2WZDReGUp+RsSJFoGiPuF5Q2/ZsqvfXyXU/tAFtGmhkoMQ4hu6/
cDOP8yqm2tKH+HWmEAwpXdnrYaAY5O2lDNG3CZcAwhTjzzQlY8g9GWq1jRurQyzhDxFF60gjE1cd
HQXu1ZSUQYLCM3oGLFimwVKTI/dRqu+oehg6JA0zU+9Q54zx0iY5tl7yvZj/lSy+y4qrCSEtYm9D
C81psZ37/XNsqLeJywqPEiSV/7kE9Zahd9brp9juXmD85qxY+cT6WG3bSlzzYGJ/9A9QBD9w0cuw
GjCiQYWgLOFJtfIIYyIyw4zaYE1v7Y+OgZ1umR/qLUt+dC3niTXZHS60rqe1Bw4GehlpaDEiE/QB
crW0vclsgQRWPnGOv2oxBkHPQDC3rFe93PaIItDss5LLiQNfztPtlpIPgwitSjP7DuR0ubfUsZFY
q5JTPDKJmhZcNoWa7Z69pU/J0j5vo2ahXOTlrfG6S8ois9LKb2V0Ahsxf02jl0QO2Mz6530ZySR0
aJ+vtOV9/LcmdsNRM/KB7LHsGzIZscMWZpmCgEmzt04FdEblDMG6GLnb/emBM0lyFUyhViV92/e+
TwRukToGVUdkfInnUB/8pZ3R/Ulp6OzF6Og3v9b/jONzHNTmF40KFM/VPJ9T2832QN4h7WNWDzUa
VAQ4FMda1IfUMbuLNfYAfjn8BYZtXpbMlbIACd8Ti7IL3ID7JIKQUiHfRNvP5dyAPFgJr+AbDkVI
BIRgvlt9O5UBwANYMzPo6KU1ut8qmF5Ns7rAFLgONTiQqO0zJJHRQW/tA71vDjmdwViPPvOwXD2O
LlikqBL1ZSUYg5xtlkXFKjSidIl2gDPqf80EWHoFPmfXzt+X9ZD7BNWBt2mS9DvxgEnn4rGa7Q81
JT9F4e6ToWJVy5xuRVdjjWim5y31ngXltTXQIbTSpbNfUO7ay00kRn6QrGnszc5ihSybByI51lh9
ubwbyg58t4SoTDTfdFbkgJARMsb29w074myrmydMc9kqjh1Cihh4dNmpP5mt/93o/iG3A9yBJimC
KfYs1fyOpM81y8Wld87L6DMnt8s1fuYKAvgKjuQKvGu+mis2X7/n0rYZpLD5Zd8uZupVTMTWcu+a
mZy3Jb/OqPkvo2K5a/UsX2maIoOXWrFbyonRira2wK3s1w9Rw82gV7ilJa1uotOuNTq81f03b3tc
2pk7PQhfe+56W2Mcj/2NKqKZg6u5eIOnmY2AdHu5UgGLHLFH9uhdBTl9+zuI6n67xFmwwiBx0dBO
01vk/Y0xIXRdlq2dhmWJ+HhSB7s3d/k09wPs0tYifpldpcZfG5aAP2ojWE+TfdVEwatgey0LmB79
Te252i2f1yekVpSuflj0SIWQDLWR4J20mZhOF3uIuvD+s5bnShY48EgEcBH4fj/uNJ5urk2LO6lL
Lziili49mw4Ax5yQNIicJu2QSmNa4rLYNh0XhY+nqXBb3jygkhy8im+ztI5t7mMfWzhZWVrtC4+O
YhQvAjuXP3sOANRP5cnx4VMly9m+1Ig3r53fTsNJJSrZnxNa0KAqg12hEa5C5fPWw+jVWg53XP0A
QbEM3K25vooYoJtLp5DsvyiPV0JyFC8LSgTPD6A9Jy7DHQwZ2mA9C9MBUcklyy4O4TejceITJCeW
bZOLo8aTPu+waBCYInCf5bg2KvFV884RBh68Sow1Rqo9kjseI2UHR+3bREWju1tHra3vDJHyh0r5
bA/dm1pOWUXrnVRPnFgKgHTr64zLk+GW4e0OgWR/DyY3fWu7uy4gCc/9f6Sd2W7kSJZtf6V+gNWc
jAPQqAefZ8kluRShF0IRkjhPxsFIfn0vetatW5V9b3cDDWQmUhGS3J002nDO3munbGtrXBwYkOQu
ROKPxhL2ej1BQryPR3XnI5W9zbv9vs/deOkoNBgo2Idy17cFibslt2ywrGevrpKLO9pfWf4LjNnw
gzaoPpKRLAqE+BmaXpzMe9KWx0NtyBT3M6RA4SYAXmWcPiTUHgjsrSjCOC7ootynB156z7RzloWK
zBW/YoNRGHkQ7jvy+vy9nWRr5Q/Q38do5csUEc5I2kWrt/GS4iGkbDKsdWUEZ21ixjLd8cWz0ETx
8OPW6Gmt1P6065vm0eA9HhMXIdsoJIBaVW/k+NBQ8ZrQLXlJ8OoXhtxX2HLQ4TjbPsQ1OFXwNGBG
GDGJS/Bk5Ka1OtbYkA0Q5gaY5vD2N0PdPoI9wtQyptmTYaG8KZm+MdL0iPrMLjk3nOCXFkW8QtOL
x4HT4tOEgLNDT/IH0uff/oVR0Pzt3/n6d4ktLQ6j9k9f/u2lzPnn3+ef+cf3/OtP/O0c/+asW363
/+V3bb/Ky0f+1fz5m/7lN/Pqf393cy7tv3yxvnMFr92XHJ++Gk7+93cRfpXzd/5P//IvX/8zOqFn
QxP4/9MJzx9x8fXP+bhgVuaf+DuZ0HH+6luOsB3LBO1gCR++yd/JhK7xVx2WAk5zInIdOAH/Nx/X
dv9qCw/Uguvr0BGhZPyDTGgDLRSuC2hIN3yQDEAL/8+nf/yDP/DHbeNq/P3rv1Brfyzjop3zbv8E
z4LF48J64xcBh/Edw/kTfqV1E11rBw3C3bgQi3lfaNDTIC9rYf42DvK9e9H24WpiCdhjL/qnC/X/
evE/AdZ4caiNQngGZBLYjHee0j/hdspClDW8jomC2LDA2TW1x0xd0LlT18Xcjyndc77Q5/8vX3Zm
5fzTyyKmEz0ZHHhhf5C1GeUPnbYFTLYcqao3RwH2JP9vXvLP7KM/f9A/sY+wlsvA63lFRFnddDVc
dKNr8M0jUY7J63/98RA0/KeX8wzgb4h3TN1FkPdn2mSTaRW6xfo+MwcHxBFbqC2z5o4tWeHVbIPT
iHA9NhuOT27nyMnt7OcqXUSuyBe0IDG8IMxItICceKKal8VIZ1bBoF5OMhcwLCzcmo3ekRuuv8E3
NxYlnrLNmOOJpHbJgr4YuPEIztyC4uhssbHydpvSIaY0A8MpUQ8B1RJ2CqhhHIPN5dQkK2x4wNHv
pri+XyFqxQGm7+3SfOowmeDwId9yGLGdTBw/LCe/BOjvwLjKFfHpb6nP4q/Fw83yOCcSS/88uFnw
fO5ik8NKFe+UmvR14OpgHqk9GZTRdo78aOa01sli/saCXRbjTejAIMm6wewhZlkQmcC4DVzCik0h
DkXU7ell/LZKdlTBRJuksL5Eztmiqt+pQ9zUWK2apjlrYs6TIRbebbmyU0JbsKGykRr01RWVd6cZ
wuWEVDhzfgFAJRVkhEM39VDEvU7dhobVq6rkux4SeYjnBBqlthlHjRpaCUDDASOxsspdnf6mOf5l
afwcRnGeXqyQjsmvMkMI6J6XL41iupZGua1UNq5lp4I1l22n1eOPQjuAFM7BK060oitKCBlO2xgY
fVVCa7fLd5eychLTCezGr3QabhGpZSJEMCSH26gIz8gQffQF4tLUnb6wUN/C6rPIm4+uqTP66PPu
Kmk03GRLEojytauq9wD7o+Y6G7OgPWg5/U1U+ZeuyjX08Gw1/57cGm76KB7G8tGp2VmnDSEh9JlI
QqQAxu6HdvoTTrEKUAJO64L0hbQs17bZnKY4KJb4tdSq0yp6vnOjLbMo8eQNV83DMa4cTFfIXhf7
wUNsmpf2lwbAZYvKfGnnOlByDRiKMnBIxt/NvD/MGzo+kdaeUsvANWYBaDAz+YP6I6rusvn0S8SX
WuQOJI6khzzlu7XJ+tIzYOsZadaBOTlLHx65YZQwXT3eCDmCRBUUQOL1HtWrnpjnDKMR+sB0GdW8
Z7cprr4hn0AOsbkxjFOZ+LjwNMpdlo7+M9OiPQqKNQJeiq4146dOW7WICO4qqUTckY5RWkuGDD/Q
19v7jfY9Jp06+ICh88jvAkbWMscHXAwFYLOia8CrtyuCes/sta9wBP4YvoXp0x9HfmIkhPsMXnaF
fJKwpW+I57W9pxRXLOYWPl2gGUibpxSUn5iwoDjpfh43w1i8pLkiGVyE1BPbd6MmkhzqwLos6djb
rg/ewCdhuDex9Q5Ix4EpfmUarnZyAXZ9h85cTUfXdJN9p9NSqyyialP5iHINgkbXnAE63LRC4iXv
uHz3kQe2f8W8S5BNWHGw5jHMSDvbJskciRWEazE/cSXC7qW7pYix8fs5aHnkma1tM9n11GM6s8JH
jAgcpAlPZxqKBRC7r9xon02VXFLTWM5YlKUx/8fCwLJsOuZ4W8qN76hb73KNGyHf3dnq7vodljwn
XCT+CCY3JBJYQxbSvwa9NNm1IePOId5R4R7sJfPnkuDECTtyvp+Hk1cCpxpNJrOwjRHXx7fMepW1
aW90r0qJG3SuglTExOGBjFJa1OVI4Q1tUaDziFPtgOLClH+fjpATjM3sMkFK3gmCULoMi3we8KGI
6dEdXiQJ7S8UvPaiH7kjwIhLkkYBSgZPHsWvRcJNtSfzS4JmWFi+v5ss5ykimNbhjbUDf0gU4zW2
QZL0atvJ4qaRdLyhFox9gBTz+eeHqd0IEgl9U93qfrxJfy5kBw906PB/x6hlwmS4zT0y1BPP3VQT
XMJNLBSOmJL3iViWOYZsGRmLW12s+7ByEVFZgJIoYAhGI3MZrS7rquzsauj5Nffrb39yVz2G/tCc
n2ObOzoNXC4CnjZ2j5JGp5e5pBlAvR1Bsa3NTLbm3Olcinzg7nS0ciIuKxJVl+g95iA4XFzWCJ0c
SIpFqJwZLkayrhyHs8w0Vk0fRRvl1y/6pcydSfxCTgRQm3qiPJfiaWX+1Hw+WuglDQ2/cd/4kjbY
eBtBRPMmKR1gVVjk2P4gv0z3D2hoKHjrLjrcBzyMuXfcS9jDqdf60xrwJIUOg3U0Lgn6atqfrMjh
MjejtUy44X4wEiXT5FfXbs4s7e+RFf4gMheKl2vjCZ3SE3jlRedCIvFjCkpDlK1a01p3Mvs1GU61
TOZZjZ4oIUhGirZBTuRf0HxexAS2BLMARqn06ik57soKpUBbEcCs3OaajAWFAh/WjSedrREJXJIF
j1Akx6Wh8qsseCjMQT3aZQQ+pznXBfkUsxo+m1e+iAweerJXWys7NKsE/Tj9kVsYrJK+5ECPsNNT
twq7/8YWpOukSVkgvfK/yVLf5rgWVyhgqpVRkF7n8RGgcOECIFtDmygzaTyxBw/NLjrr8ea70TLB
J75mltW2VZUDhoojiEP4scbmKNXLhEJJd9OH1sSIljn1tPIG74esQZx2pm8tIvwLtdtj+cA+63Lw
Wrbkrax1wa9iUf1sBAEhRPgh3TBYAIdTyr9li4R7DNpdZfbmG/KrlSfybdazrQmS7qiStjsmDrKa
Wmx6mtinSQMFZXeAVeIYRosSPx2XoVyXipcazHdlqENTYgmKKmLA5NTte6cGKRf6D4RXXFF+YLPu
kF0HbY9uLCyWvWpAkWSEF3sWHyoqPC5n5uQAjNKXfqL6buIsoOUMb7ZMO1ZkkjldlPGLqNN0Jm2w
EbUNDKLMLXStoT07K6BwqHaf1IVFSIKaG3xXyNq/7DEDaNRq71oL2xrRJFdj7HexuyypMNFdU96C
ie9J67299KnZJyZ9JJReqPCGjQuEibEWVqtc4gLRu8nbabY8mVP9YCmnODZT+hpqTD492pC1NREX
QctO9PrO8w3YU0a1QgaHuBAkKNsyIrlqg5B5gwbXrvfU78mtikNCwpXXCzhSguj0tn/BOm1Tz5t1
wWQLt5HuEYXiHUaLNV3aisJM88lsR7BMP5xCi45pO2Bu8lSHWrArKYkHH3jEh8UfbyImiaQfxc4e
H0xtOvlD/I7qKZ5t5/jhrQwWUESmZVRi5rbAh2CsI25H09+0MECf0FY7B5Dlbqrw1fl6NffoIrSM
LWJsDqGLNLJfRit+siKXYLG2Dw/SJBFKtpCxLJ8EQqNk+4NkV5Ik513sOSkjpjzG2pvUFF/ihO6D
cPfwRn4Fng3mSsvNLTQuYxo+e5eHKoiM6hwDnmYCZlPQEoPmtZjdorDSd61ZPhUZsj3C/n43PJpU
iT5Ru2Go7aPfNh5ZKpPAAZNMnykp08pnx7tKxjZY05FPxfA56b2xHooMixxaAep7xLLNU26t+TEb
PN78fUQxUcSuF/O8BOeYdsDKHzaBKzFgMXuE48lQlYOYoKA4bpsQTSl5zScJYxEZgN3I64pPgxY8
ZuIzzLjZJO0ka4wLZ6TR2RrbS7xsMEsNpYhJigvqtRXHv9K2z9ZDHnMCSRAe+nCXfDHRa6qRy9le
GiwCglsWUw1X3g0bVnoDIYFm6rfYgrIdmuk64/S19LMa9okSHzmhsmy2iD2S/WMej0wDAsltGGwD
lnD4BnQxLNV+D5KFWA3pL05FaFNNinJVbbMXzuHekErC+SFkRUf/zTAGMmpVJE2WYlPo5uusiFy2
hK2s7hRmg6iUGJ6pFVEfju+dkSh9qnSs1XOpHsRGtPWNultIxIGgw+bYooT5qDWXPuEE+OD6ZFUK
62THCAUK+g71tKdxlxM/RFl+sO2LU4rPjgMrrUG6mPTN5y4/i77tfhLy8l3YE6QdwdYWLGG8qE3u
q2MTlDA4NdGTTbpsdArQlDrfMqd/citq2EbpzlLkaB96gJQzM2ivMhpXvWuodeQmNJa6byGHYC2q
hoPtmNwsPSPl0VRqzx71IqijmxkImtizyo1h9vWxYWuBWkbT65bDZpqs2VM6yB+J4EmajsOGxZB2
OrwLerpxRtSzoRtsLDmgTmi8H21K5p60tee4cp/IGnI4TeTNNrNm0RuscUQr7Jrp7yEXYxM7Vs02
SHZ+L+IzYYDPwRmdknhqoCyiVsB+gR8vSWwE86Wg7E5SI9VZzhxw5vAWFXu++uVObbQyNGejfDQv
IS6LFRoAZpt+a9lvSNlaNOj+M0agds/Oikbg4JAcFcygVYJ0l4y4ExvhfNsPPNdk4TyA2OdETskg
6hTE1UYWdFE8b4Pn9wW5A9CF4ZctM0yb9Lq7LLwkOCT3BZXZIHMUMMvh1wzqZFLkOTMQ8axVUHB2
9+ivcXUZ7q1aQ3AjL9gO/X2r8FN7tqQn4Qyc4pr2NAAQXNuJVDsHWyusZG9x72ly2mR4+riAhlBi
sRbatlfzSMtsDFRC31q1iWCYqPiIE6M0iGhWzJYUXBGukth9QPO3nzT2+iAzxw23KiLOlgrErvB0
PGouQJ6GekORrsm3Yq5JXCAA+rTzvfRYqurcZhirfWfcmvQc3Rj2UGQTE61Hmwr728oprJ+FUa2l
ATaqp8fgatG7ShAQ/Zb6dLDZ1SwqUX+UNhDUZjCQmNmHWge6B/Np8gZwVXTSgjS/6lP9lY4jtCmu
oS9x/0eJPjL/M36pF+6cpvipj5AByoKs8LK6lrH2UeEApJfN4SvH3t2P9rLoDdY0tjk0ZP2nFqjm
6sEoHRQHUn7qilizAm7SwizA4IC13kzAg8BRDj5hoU+d4CQbtCUZdch/EitsFuRsqeVoI6HnZZ4L
m8phOkMAiO6EBL9y6F2fAhfXUqEjR3/VBrfYTo6INoGRX0yPEliMZBnyZLbOi5gkQuDXHW1au+q+
CPh76vPo2S2C13vX0slqjuxR4WAvYlJ1taOlC22VR7akA1q+we80VzD/yk3grU3qUYta0Xakr7qk
rzMdKzioWcg74OqeBmldm9g+W44E4qTDmE4qY9Nl1rC3bd5N5ng7W9gnf0KERSPlrAVUUhJuG7ta
67HC5En8FLiL2XAtR83ekkaHzybNN3lW3/SC+smASiyYVaHYjWxCffNHZ9ZCGFST1mPF8a6F6bTq
2NjDP2ESDCqEsnX/2FqDpDo09/t059VhkwS4TVvmspNL1+4cDBj6HssMLf3diGoGcmb37UROvUq2
9/56UdHkNZuQPdLcuob7iY4vA6MtcxqUtREcMlRVC8TWWZ4WO6cs3SXV5xvKS38zn+9QP8n1WL+Z
VDDQ4eESKJjewLJtgUfS5p/1pnV16Vwex2jMolOWsP0Zbe1Q6uZTppofbtGC2xgxCvX5eEld6TOh
QHyxYmc7uum0iXAndIZRLFXTjKsxZgqbkbVpYQM4i1KaSkNPps2AySyOMBtQEtyN+Qw8Ncphp1ly
iaAT+3pWWQRpuqcOkf0G43GxtdEOH8t0QABN/9vSK23fi+QJx2++L01xtWrLOhZsguZ02TiFWawH
5Qb5bsMzB3yC5rOB0oDKrxWG+ZKgcVBj+pzHO1m/ogZGaVM9mC6OM2vWPPjjiKReyY3pujaPs39G
dyT3JKrue9N8ID1LHAe4D3ZYq+09sSaHhiP7iIIT1hdsHn+s1U7nZ0vFMS2JODX5Pgu2aCK2uoHr
U07To5Wa6rdyyrd5B+rRQ6kHJoYjvDHrLEzHYyfnBo++VWIZaazlXfhSmRmGECqZAGUeBqXeggQy
nGOSyp2R7HjXc5WuJfe1us+LyQ1mudwTuBwcnIaqqyzDLa7PdtmbebaWNqXWWrxBdbbWJlAa6cjP
Ktd+ZqCSsNUNuHFTVoVM+IiMuIAmXTADDx0bSm9T0XgM09FGPBf728JN5LJn7jWiQICz8F89gb4X
zCEVZhToa+Glm9yTUFXtQzbKowNvnQDUHL0eK6YaSD0kIjSh0saVKTZ3YRWjZmGMKZ3IWdBo65pD
YMy4GfuuIeKT8dV2VrwlIgqpLnmPa8XIyTRaqWPz2wlsynXCfMU+cY6zYt2QG7tKZcjR6KcjDXUK
V5y4h+0gJRlusDFaRfERMxzPipF93zveaZR0GyHYlsONQ+5pMOYZ3MORiu8n2SAUBTPemdTsc2Zp
D30iN84wnIpiTvwezPTRrrRfBU3NMHVXpl59+BITk0K3Rn+xNA7hu6N9mxMdZqBImJZQnKKWJeBT
JCBeLBLqEYhxBDK3GTqjsyFBQ8waKj4Ku6xOXcFznjSbA4Q/GYRX+ulnMTC/j36dbIsbqOU1Eq9g
2QuiZGu3hqgwCylSLMgDjcSlNQuRGjc/CT+iPCcYf6Dz8THOPXOz0F7uCqvYUmIJUiVaTwH0KpeA
iYV0qAQRps0EFCqqtIhR59+st95L4414NWD0pmb6W6kBPPKYX+PxY2r8ZEsV5exoWBUiRATzKhqD
ISAPXC00lKcwjYRPS3YuAk7UxktVPyiTNimHvRYSQHlTLbDUUNIOgNTzhp5r3lubDkhD50FpFKBb
fY/xZpn3+Yv2SXjpcZpad4l6xl2OkQDwGW/aykJLpdkb0UebmmCmzq4/arEfZYpWteZI3ojglxPE
mwC5LZurjW/DIvJRq7ixQQfa8d6swToSKUHDdpwWRWucYBgvGpirecPzrvgUXik/UkmmAVhgNL4i
7BbNupT9J/FnqMiM7OKAuxdpyMY9IVu9fBqck+WMaPXMQVu3ImeL6LLmtdg3K6c5hVVA97gzXrQK
KLYHzRBWEhdSI/hHRNcQw6KQpUFlAIKhnlpvAao9u64/PHOkadNpV3aoHxUCQgA0b0nonegTXBuD
yU5phyqm/TyZ8mNIx2qpqnLnxHw0OZQfFAbf4sF6mTT7RaUQrFp11ug5LlLLR+5SgY5mxH/gmny2
teKnLfmDVJNHv+nIERCQ7TTwS45WPWUVMNKGxTKdBFYFFCzUsX7cZTpV7J9yxgL6qfK3paHKayWC
iLuYcHzNDeMdNiuXxTYJkGG9u0te3JKZvMth6JHQLkAV/aHHoAWOA8hdZpyvdOxEW7tOkHDl4ArC
ITrPKg6DYy2QpWGVo95aCvupdGz/2QqIGog5BCK3WxYBrMWh8dKtJDm7FbRZnEQ6y741cXbvRx7J
pR8E/VbXpbdQXu6i203UFVjzDnfyu5mgGIqth4b60jqxPbB2zvDIQZJUVoFAMafWZDrntMHFMDbu
2yScH7rTxyszZ+tE0qwiVPcSzQqMu2C8Tzi562HHphPI4l2nEc1SlvshLwupItg9Wzo92UQaWPd0
HC6NYNqPsdaTtUn496zxm0aEPa3rVmDoymejtzx0oVT0Rrym6HxGGPJmReBD0PpXlW/1/Ev1/q/C
g0eCXwgyfP1z6JktWjycvfeiyYHXS5CyZD4BHyJE+sPGiMQLPfOW2JXpJiYjNeX5YNtaOxFICOE8
VpllICfNr94cadclTJBDVB68WbPtd2xLXMN96Y3wCd0wBdReYVevyILlb2oENMAz+uyI96kpEok4
230ckqI8IU2pro6+7y39NVdgYBqpOwcxxG9JV4eo/QgNSQmP1ko9Opb06oiEcm6iVvYOnw5lgXgL
pD045uxdCIlc1HVl7mSePqHLqC+O1+1LZKTbqQmTLRD1BHobmiHrJRqHz0ZDpQ3Tfzyy2ZNHgeVL
G3If/QYtmIDTfDdMrCZNyaIbciPMwGGm4pp5bonEqCdHT9xyLQ73qFHCnfZWQ0bBXLKfpHdA3Q7e
bN6n3tdCQOKofM0nFACsBoNzCQVLNoiii6VRAEYxqq0zca4tDzugAH6hVe7LXf4oiTDmJvqbOGjo
jQ60EXVu3n2iR7FQLBoVXFuBsq1GuncfupCeOOLrmQDmNAcBEsllAcH4zpAmrmzLP+m596gjd1/l
aX+BXYrxCxmWi84L2Hj/PqvQvB413f0557zybUnuO3I5GRvUlevquwujtRfwa8EnQjOtSmsVjMh6
59HQEyvmz++xnAMC63RatR6li7rkaMGktayTslyVRUnG70ghFBmUU9HuRbixG2LUT3cFWIR9FVPB
hDXfc8iOFubBTPwPX9EmRXK0rjJv3CUpO4DEJT5FN3D/lVC9V4FNvSPrg2tnP1sUFgEKTBTosjWK
O6RkGV5CqsMRity1P7EqT01H6xsA04YrlPRqPBjgRlZFMa1gwvMMWvnE/oQ3aXLeMOHL7lpgNP6s
OeLsBVdS19beoH/HBjgcP/LdQ+8ejNb5JEHPP1hNqC9QBViryG2Hy/3/kDwbKwaqQUN/iDckEgCk
JakR4SrqXJ0log1JSrQJY1kodsfLCnHdShurG+7MdG+kO3e4mhrPbNLm5B5ETUWy5Ajg32O2Do03
Mw6O9Cuzg9FrPMlk4M2WFeMBKyEyc9WHS2oNqygh8SZgfdxJbXgkFQUIrp/HD62efWU2q8zgSAjO
bB+dwMx+1Im1lbq/tTL7J4zq4TqJkaNk/BhRmdmEU/JZ6C5tUtOja2MQrtUF75ikXNr9FnTA/J3M
845Sdsau0T0X0Qpfm7/QnDa5+LOfpp56PB9x/VYQ87L2OEzB6gLphfUj+THyznkmUYEKydmuCv0V
TleQtx44AEFlwawthIR1FW/d0vmtaMALM+OZrSBzCizlhUoIhijrRzUvaKgwrUrqLHgJ1ikrIUUj
ljAV4/Gb7Ppj0mJARBfx2HOOWIgYuk5Rbyn9fwZVfNbawlhllk7pLUIYmPv0NeIQabAbBm8hFOd3
t9+4VouEf3opaxTjg9t8+fTlVxrwT5t6b9WiwaRBjyQ96dkg01pd2UmM5tAVwKnM6aCn5cSb4rhf
UDo34vpUFRFNpLxv9nWVXvKqBvVnAsIXabMpLRpYRtB/gL0rXoaOUqyfQuiQzQ1Wd7lXMQpNdqyz
dQ9EnT8na1j6IWig+lMYu7jpOMubw3HL7maugg/9ya7sCKgepEg7uJkcz3BxCbJGoxfDlsGKhc9j
Gzja+4B/S1lc6I4fAkeHHeyCRg4L74xBuj1WufGRtWgiB5j3W8VoBHXJXg7V5bQu3V5uc43mp12k
Jysdv4mHR2IIvfZgUlva2mnxo4hodvoYZJm8ALFGw6YnU+CIOHvfhGWwdUTL7sg0t0OiMfimqaFP
RACPEfa0dzX8pkrFANDDWTthoE51KZSOhXqudGL5HMESysYGSSW9Ps+d6ifXBqldo68s/UdlUuh0
poFDuIcpT7PSTZv0D6mtjEM15cQqpOa6gKm8izkPhTW0GdIWoB2EBscO0usP9/+UrOIHy4Agi8R9
+sf/mjoDzMDPq1Mftp0N8eKXP36U/iF/df/eupWT9eP+G2L9JQnMRYZYgZMFJOHWhugsuY/U4/m1
JLvFGysJbnpYCYC155ci9uRDpshTNYrQ2nKyyZcAoXwUKJN/9XkCllZljGAsKn9n+JtUI+V8SMIH
H3bhx5MzlRLLrB+QY8BgKcxfRet+pdcx1Ix93BIXUo3BQ9WoYxr50yOfIT7oFYauRKCkjbsFkn//
QTerCiNvuB5Dk+i9mO4x8SwpApgvIZjHct12Ebal9Pd5vWeDBX1CNh3AR0oz/4Tval+IttwkVfUz
jdKWSoL6meTGMh+C/qzj8N0qD+YgYRF45H3rHEobbnjGPbQwCQ6V6jb09Quk8nF6zPNh68dckRzc
ysLMRX+uS7h5cDZ3VclZz2TLlCfFJvato4yDlJ01eLi8lBstLW+DiTAjIR5sQvfF3DxwB/PurS2B
9aTV8wiHam2Y7aMjYRcrh+jDoJFHalKQ+SZsMW3Wi4M2o7kiI7X3hOkh5cYDypclE0ILM7z8prTI
Jl1kb36J8T12N0oEFbf3AMWPSmlNFFhy1PP5SQfggr12iJ9AR1x65bqLiMrh2iBd60AXf1/rdJdx
um3QuHP0UeEqyfHahrqDpA8MYoQSmqQc5W1c12ou3cQOKmzai6WbIAYnH1D6QB5cQ1uN6oPobqh0
Eg7eI6FHZrWnAIgjU/d3Cjw5J1L4ZOPXCBbzDUHFAu/ggZCRYV80aD/iiG5zXeB6GwW1vKLHz+n4
ZrdJCwY7aq1FnUEk6ZqI1leVhmuwFeai03j+06r6nCLL3VSR91RVispERRe3HmlNJ7MMqY9EcrQH
AfhBOoeR3Ags4OrbJNu+g5zBGQ88yFR+J5Z4FWr8TSwNsqLYPglXHOm9rSgMUYyEXjNXlt6Q5QF4
7ooXBrG42CMppa3MsFNHk/3sPHpa3F27GO6KGVKw1I1kBd2pIAsncOB+KHdfQIjS3BzmKt0taGGW
4FHp3TMwabUVbkbRjAP5Tra5d8R/DEu40fxDD3JlX0NlPijBx2D45/vQB0df6mXDGcQ3T04XTNsh
Na1zElQeOS69uJQBHfYkOje1HVzQQ5FVYyb6o2sExZqky2I30e1B4YJ2vsU5/mRQh1wJQ/RPVGC7
ldKE9mRhF+k1NnBemA/PrU1rXWpt/FLbhO1qstZfOr8esWW6+Q3JDqxDt2QDTEwwLtZ22BsBByqb
J2zpFIF8VRxjsJim8hWUDiNcxNVrCApwOehd8drWNJEqQpNeDQ/HOCEu6atOiPyS8mXyivw+W5II
Er3enaCGkYavwUh/qWWTehsKRARZ4ns3JiYK8k3l3pBXlUs8r/IRs/Yao7lJhRt5lCdRJN6/TKLJ
vMDf1tdD/KPLSBOqFL31wNdoLdbaY5QIsY+dRl2C0O4vbRsrsNKVdeoi+pjzn7e1IqTJz3v6VK44
N0Z7xJW3MzrHe21T79YqdJHF9As6YryCPkpNBLvSOvfCn8nUYqKLJO3jsHFXzgD40SmSYVMqqMlN
B3bf67kR2lCSmoVFnn7luImlxLzcO/a6LumNSt0Yzyb7EgojqbVO2/xDG6cTDJDyMXESYCHVRSmr
3GZ16j5OvGMtcU5FmBz8pM6ecsF0TAc4p/bqM5/1Bboo3n+QYjdIlRmwENERtCuUEjae81nk2EJO
kRTAtbWMIwddgNufhd3TPVGBd0C0g9VEdk9tmBxbWU7bulF0a0T6CHRq10mVHIZZ8xVMTPJ9Tz+Z
BLZTUHpq2U6HoHYdzBcxOzu2UywC7Xuhl9OOJluzzkf56QUJBTdsrPOsHZI+Dtank4Q3gGKppKA3
Op9r6ZIsIbUKJncmEZz1p1qyNDhRTdfP2U4hQiyEYBUCAZMqT2RhyyDVB3AC3m0/63VGlQclSTjO
OWGzyaEJFIk1dkcDUMOioAT84JbJic7XEZAogLvAKzeVF2MYzOSwY/jNIWMPWj/UiFjxO/YxxXMX
CEMxwnG0YYMtRRaJXec4nOmHYoWhwljjguDkkNBYtJNb4xj1YzgOYIYoijFtEy1S1ngsLLSj8es0
9dNTSBkBNx3alsLSg3MTqWhp4enuyCw4IIkDCEf0WBBlTCWhXKZdDYtyoCbAh5wgBxIs506GSaXu
7OlGemnIlRpVZ58ygtnXxJ54B7sniLmLoxy6yYg/QpvPZeYDXUGEqpb1piXV15jJW4SQmZGFx66i
WT4Iw5rNGTnGnJ64ematXRYKipYltVrMryc9aCgKJCPwaV89ILQYXKZjH37WgbU/WI9OVCzxWL2V
A/2RUffxmnQF+JXBVkfQktbWdB+A8JarJqJh01VmftCiXmfW704D8jKMSmAME6+sT+zMLuEU9JuO
8UZrPYUCEpUvHOsM1EYEdgz+cGgHW1K77+Gr2CC5x7bbcDLJDsLV5FqNKPHK8Kem+8jeKRlvx65+
HIc5jw2fz4419IdpcgyKLG8u/uykKy++iVvZbrJkU9RetiUaqF77wezRdMJD5+UsnpW8NhYn4J4N
AUx1RQ21IIRnGgZ6sYF+YmcDmMrtT67bbgB+S8h+zsP94MiVXMjc0bZRPe3cDJRhJlAQ9GKLJtW5
ao7E6dyJbN3xeTbwqM/CRY6bFb2zTnXO0bVuogzXwsuUm9WpmTheaNYIosKxKeuQN8Buh5KrytGN
90nyaoVBdkgnOLu66Rx9pwUfIdqd/R+cncdu41qURf+l5wSYw6AnEiVS0ZYlxwnhyJwzv74Xqxvo
91SGje5Jwagkiry84Zy9146iWy0fqZIkPkHApdpu8PtyFmr8RNr5eSvtpo7+IAxFCqHz7/35pZt/
8iYLWZpWjRSr01qzUx0wWaXXJBgYpH+QcyYs8VitVa9MN8owirtw/oM/P8kZbf7MmhnDQwNK92Di
4Tl1jaPJywkaEuN0G04LVKLmqXvqkbtffLvchLZ0mz2ZL927tSc/VQ3wGq8FCr/AtGz1geOCeioZ
COqqP2F1814VjHD9qS4dCy2hsJjLKrAC1XVgLaRnv1sXTuSKbuJkK/2d37jJzzr/FBm9xHkjX6QP
Mj6v4/RsRMCIlojstFtScwgeru6NfbieDoK4FtyHCgMdTlA2+DdEM1kXWoTim7GRj5GyVM7xm26s
1dyeQB44g13GdvZRXGIKbeXBKG5gQesn/4GU6rp864oDE8KMCmEdoZWZ7aR6BZtFke0WpyvOyQPK
6BQqZEbBzrZMJyw4MSTrCPqRgxRGvivfcpAUbpocTOMiCO98dcR5a+U+bpZIe6gx9R/lBmFJQyvy
FcbqcFSRaVXLYls4ZXxJz+y6VVgFoDCQKzJ3nPCQtJvsIXoQXpASUErC9rDKnVZbKQ/qWyLvZHGh
gHsPPpuDcm9tIVQnbpuiPXZ9momLbgdALoUBv4heute0WyinwDZv+XLjUn0fnP6RLGq4B5f2QVoT
S4HU9kCkQgGU68yqhoTI4cQprZCLdEfVWEC/TlBhLLJ7UplQkwiXCJgNbs5u1TW21xynm7q3YcZk
9HNo+FCuXMDb76Ml6MJz72J/ydc0e4RoRXdrBzaNZzNus336IN1ol6xfqvqpld0Ehe9B3QKg61qg
d2vrLJ6MizzaMgNH2JCkwvbyqd3iDZioDUdLYZ/uzAOFYw6Sl2iTDPMI8DlxjK7/SMOuW2ef1aF8
Fk4DEWhrxUk300rd3SOcXJHXxpd5hP2KoIZq8nvNlveVJJGjeJQ+Bsr9C9DV2BxugMQ3L9ghHpmA
U2WTFyspdHrVQYnRsKgerU2A+LpeGpsxXYjKJro3xWXLSXbYGhSZeVXt9lKusyPncLQEI7DkbfBA
pJml2zyRmhZLZdd7eRFt/fNwLzjRUXPCjXFfZbdauCHm2fPtR+kk33ob9qYxgMjHBtrGZ7VLl0yD
NcUSaqtrHxoUStBnCC5P1c5DsfnYrgmLv5s57ejYFo0bzNlxi+A4vCbb6mDcFs7rECzrveIUK1S5
pY3n+TF+wRByNk5oXPKnObAYJvNKjdeEhgYkSXxFXxBsEE/U5QIR4lFUbhtX2lH06V+YypQ3+nyz
oB4FuEP1O0GWd1S4MSg13exsvWnxEn/nvbCkZQK56NLszB65gyu91S/izHlbWivhUG7EdokK1FoO
S/Op3JhnCWLUO1A+u3Lam/Q8O3qQ4pIV5sbnpHeFC7WiqOGRUg4SL4Be3uun6BVcTrkyHO00GYvq
sQAFe+acOH0BW2wSN92LZ+VknYJoQxnM20wUkI/cIQ7rYKzNRf0mqHbjsN3IVrSJ9G2wzW/0p35t
vHj7auc7mVt81evAW0ZvmLPHdmERqk73hP98UaiLVlx4uUufbtcad8kJTF647oRFck/d/klUllg+
VVubXd127eK2RoyMtK7/8sUDiJmoZUlcGB/oOEeyU8xjj7QGHzoz0AXPQslaw6CBVTlCN0GaRxIZ
SHWSuTbc+UXxELwKBl6jZf3OiXVYNSMhnQuascmCcDhXuiViBe0IEVK7dh9WPGwGEzkJ89I0ax8W
5k1xwmhu5pCE6O3shN6B4ooAGnmdvqq33j3RlypU5uoOQeQw3Qpnmb7jXXSPnlugFLxIUgcDqXQY
XYx3qkvPtFky6777R/NQgDy0xVWzF87DrbWfbgSaqOwYDtbe1w7eZw9vcE/GIRVgOqIXVkS4FdmT
djFujWf/zJLwbGyUD2Ffu7x/EYd6CgYpfrRl4FYP1RYxUIhSdCneWCvMDMvgWf/yd8jEfZqvC5l4
4iUEXzoSsBQZwJAHF6FDI9fa1j46BdKAeJlty1qZ54rcny/RXwnb6AUAkXcnbaSbsn2N9ukjnDGq
dgTPzUHqS05tyGTg4vRczk3CVDZ6bsl8KPaOuqlL29+k4zr6shpSNBamrfUsmSpxQEsavYJl+5rN
m0WGMDSb53RTFy4tJTQVBuN8IxxowaKyHm0FsQwNEHc6BZkjyots5UNyXwYrA2n2SRkX8rp5sA6S
6BQ7TJCasSidYa87Fq+JdCM8xavGZesu34af/iHKbfND7DY6c+otwAu0C61tpA46YTZB6nvmNjt6
nClfsbyHbzf2SzlbDrs5AHWVH7Nn64k9urQvBTDcwB1t4ZU6P3Jc70M7xhBhb2PiPb0JPcuiebNE
dHoIjA+Vx7Rgw/M7+91JH7bTLrFrp176GICc8kC43lv2KF/Gp5Sm0Ruln2Br7qC0qKv6OXgoxlX9
zisHvavZKW/CHXd3LRGMY3PDjP6GGzGVS2Av4SUOXMs6Rf2ilTYybTTSSgWeEu/0QnkUw61uroaN
Fu/BobuSMyHSeGrcBuWuuYCRqn94sNoGG0CguCMx2Dh0Xw0QPmpfMrUgJ3uoEQwuu3vheeJOdytC
rwlKAtFIv2mVjXdQK7MdcbOc/RflPnDVN9U6tUAzUbaMS4BC795GEZYWKQB3keYKJDTcEw6Jf7GB
6YNni5u3w6A4rkhU8Qu3v9HavR44uDEA736RL0v4lAbw7UBPXjuBbFeE88h+I1xqD9WpRyb/BrUe
Kz9Oj1tg2khqUNYaKJMBNK54MQH8Oaabgs8jewICw21abKTMDsQlDSvkD+0uaUBoL8ZsK9/x9w2S
knAbdCsyIrodyeSztjIGXb6gj6QHayVbQ4nnzB7qJ3YKUX6vq4emsWvzwkFSaA9s2IrP6q6xoGi6
HtvQlyjdSCcmKORPcnhPUTC7q2/CmwxP5bYvV/65fYxLBzIjbwztmgVRORtSB9bFO9DegEX/QbsZ
FHwqa07FKAN018+BQWwpzrGdQ4UUHv1X80U+MEkkn9GpezGo3bnEm7zk+3ITbNtd86zeFYkz0hFG
U3qGDEhEHSEty2AiUdcuVqXhWi9N6pgoitJdTipBdkP+CRbAAEDJjT+d84/iZcbZ4N5E82CyNf8k
QgS7R/aFtytVP/GWjU94F7FhJTowJLTzWBiX7BkJZL6pYKpsKZNeMidsd/WZbqf3KAATPExf+V4/
50+RufRc8+Kz/dpmD3hQl0qzHPDmHQrNLnhYWEf0ZcnLylNisJ1KaVmhQFkm9+zjmuzVJwmX0uhh
oK73yHViDsU8wPK1hXSCQce8o+PmFY9adxJu0zNOmQG0Iq8Zpw6kom+IPadPFrYSY8QOmio1Sm8n
PqJbOdecOraAIjR67UfTJSOK20dgt3bSDujoo4dx7bFHfWPgC1BatuxbMfyQB7zMXsLSrj7bPURk
XhmWJ1R1CPIfAHaTdeWyb7HTE/DmytbW+TZZg/Q5mPsCL5jJLngJLvKGnYP/wjuT7Lp8W2CBUR0i
soqzPpHEvp79tjEK9hWgEqJDUdNJ2lY7GgCod9TVqVOoYDWR8q8BgtDxLM60f/0XiQmLHVVkYyzJ
drHpJA+eRB7ux7PwUgwvYn7qiNN7ourswzNcs4MKHSQKCKnZnpEIPqgEEd21BWEtbOsbuGLsfcSF
9cHDYFWN2cZzoNkAhTqkl+HeDBfdCxHH1RZAGFX2j1FbaBcMLXQnJQJnbitafuvykbBdANd3pAZx
ag/rXcDGTybDaG2SJ33PC5qjHF+DlDv5DiJbk/lzS8TtPn/tzIW/Sy7+seAIZbFXahHsfFIIuFPf
6M9wEGXDaq6wyVh7FMsQABGLb8Pb7I7Llm7FF3BVF4oZfCzuKM4Iz3h9oIGyFxd3uc3DFXbJC7U7
DgrJZ+3tEJDMXfaL/8FsTH4QiqrmaD5i2H2Lvio3oqW3KVbqu7c3MWt6nPnYIy/yg3WHl5G6XrHv
t2m9BIu4Cj7SiB4W5yGXVEPeo2obrVijGC8t+QPzet0+UfpoyiXpzxwabP9GvROe07X4Lo5rcIag
gYXbmPkQ4Se3vHkldEN9r4DrYwm3m2kJ+ajfBJ0Novnd29WPfrWLEPNu5L1gG9sUm1tgl3A/zA1w
8WeL7JOBN5Sb/YWEXgB7vsUHYqCVsL1hrTnWqTo194g5H00YIfgfEX7yrqIIXY/7AJLyKvpi9pMS
Wwfg8zZS4PMXn12xZIvAtgl9Nqt889ieAmWffGhPjM678NVziIf37CG0rZ1xlPAXftBbQHRhTQ8Q
sfOVoSCFX6gvwl50S4zyKwsWis3sr+9ondgB0QQIfVbRpt4GWOBvpfM82cwiMc5wxka6LeZDrEmH
waGe5x/He+npqZRoy9uUfWja4jlnYSxfErTsy2GtHhk4PKTgJO+CT+yv5h0I0PArunTvLALCWVpn
z9llTB1yLfWT5wwb48wcxUthfNB12yv7cQsqyHgmZQ7IzESgznJ4bny7hQ5C5qjCLm0ZbNgRe58o
xzmuo72NPlWOGOyMVAi9i+CAvUq8Y5b3FwN2i0OEB+aSH/NX5OgWUXRLhAGE2nl3/jngfVp4j8kn
Y7h7Ygs9QqJaiqfwhulIZsrBcrag3VU/1o/ac/3I9BjcEUO5CG/Ldf/I2VU9ZHtpbew28UlcGU8V
b1uJoDRfM3kyWWrP7K3vu5fepRvzWNwjUCO1FR3ptmMrvR6fOLDDu6z3BTrJ0q7XIi0/mn0P1pbR
9FadSqJ4/SU8SKaM/mI+jcPOsruj994Pj1G9FlJHE52cdBlW/WXjGkfS2jn6zQ4fDnE9NsaF+Dy/
QAMEr13xRSCC7E7qOmUH0JLn4foOfzF3tN14LG6YBdEcWtuRi62c6k7bDg53QNwrq5qG4D0e42BB
NDElCTL/cupCLJQ0t47z9hkv4VvGtixYDSvxg+iBuF4xgT8KTOSzcGFRuMaheK2fsFPIHDylk3Af
aktfazpepVZ1DETQvZUAj6c1s/3zE2jaDgdqYdk1sTe2UfFKI97H0PQyx2Hn9DVJgabrJkHbXkEN
j3fhn9+PEWGlcVMyVKx4V0sdAV0V6zieJw9UJYYpZUqehESp10aj8b31WpCJhs340Tfh8qrUzsoI
d0nI3guVMgrRvr2Nxah0EkIf7aDosDqPvAz9/EuE7GbZ0tnA4z0pyODqvSoNbJeG/H9+Gczq0KqF
7sR6kGwH8oDVRmVDmVRJubU+rc+8trq9BSQdOH2eU4RFn7BKC4GTyp9f9ImsdMF3aC5QxERgTLJj
FbJ9CMxHRJaVGxRszNE9YkGk8KziPUXJQYl2JBpRiy5CfOtTsegL30Q0IGF9ro69Kn/IMXjxLJq5
1+bJ4/tuQwhuaJlaOy85c5H01C4t3N2lP34qhXeAMC+zhfVbzGNPkS7XvCoi/mMeRKvKLnrllMy3
ieVxOBk1MQYTVgsqMzTOvOJBrR9HFfXq/HNoDjAKw/pDiKKLBUq9Guq7Rphi5kh1mQ/Ja68XlFDH
x7EQFKdRoZ92+loajdt49N1CkI8KB0/Y/neZpJ4NcucWhkxKAMGhRMkohBR5J4/mzqpvzIeinbR1
7KMG8obpvp/kGx4HGxiyXqkTFR+mAE7J6FobyvO7KROuaXkBjr6APMhqX2dDvWlxWTHPJMmGyDcm
rcHtxTE4VgKmE8wYo+OVrdOJfricoWAwM4yDmVjDrsvYZJIKvVagg9EGmlTHsuR3cqcVsv0MbxEi
zoAG7+EffZxa7Uvt4ekKwPtA+SdrLWG7MCd5YWA/RmXAaVgyl//xv4if78g1AH2K/6brbD7+8z80
1TQRLxmabqm4M/nQK6CLPiRy1glm5fYqfIjcAlPQsV7IxFDVKbEuaelUarQtFLiShFHf//zxf/Nd
5k+3JEU0dTpE6hW0xxi0odFyo4L71X95g2qLtU/pIKKKIcwCJcKBqHaJeKV//lwJ7NBfX1uSFcMy
NZpbqjxf2D/IOWIN1FUepIpOCzkfFU6xSndCo78ddbzwk4iaPq0O2PAOuoWek3YyJ9tc2ahWv/3l
UubveP0EJJmADZLuLK7o6glIsSaOyEMr1xPBIkSlABZC+AzgYLvCTQD5j/7kDIRh+A50z7p7Aiwm
wvHWeeePvwwH45trkSW0qIqparJ1fS1a6EmykIf0ykEDMz2wwM9YgWQsXgO8aJ5gqr88CeW7AShj
8TCwmIi6ql89iZiO3VQUAhHrGeU+o0/vDUVDJ8lOq51gbc6335Cal6Ig8TzNnBonajmwtUcOgMsk
2SrEECAxhkGNlXYBZp+7pPGPvHiN7RbHVVU9mGhAihFlapPyeAtiT5BWUtbNSEsqV6HZnH5+qN89
U1lRDCyy5ky9uhrXo6+SdBD7tWumLITksUHJKftfXp4/g/R65Cgy744mwt8yDPnfg3jA6Tw2lly5
XaVdYNOcutTY9QbF74Y3pqAEa/TZaSo6cAwWP/TmZoi0A/4POId9ctIDRlRSF7c9KRQmYcD4oE31
02pmZknxkpTVYRoBaBR66Yi1dyu2wVdepdX655sl/0XPYg5SZF2TRcuUQHzOQ+QfL6OlqYDDZYXj
gMXW1DdyaAUgDltaLWPKM52qMHWBBW8GaE/iXFY211mVPPgSTNcghjCiD5+Evn+acQUwEOaC4kMr
mHr/1kvh9f58ud/OHYpK425mjsn6nz//x+UqtaXnRsjlMrKWrQTVBsPVcpqxU1La3ce01GdP/8ug
7SKF2qWPAI6azCIxxea3a/nu7VGYuEUVRT3C0Ksh4CMskQRzrNxYo3tilPFoz7SRMaAmVMql42u8
T01Hi92njdEH6cfPN+Pb11exNFkV4bzpDMSrZ4ff5L/H4ICgyK4kmSJzFyISHe9NMJsLWckX9fzm
4cuKAYLMD6eTz5FJXWnGyQzY5LCxD58EQPGkEfsvm0j6bIyYgqt/KJICdk/CKZswV/LOL13gvcGJ
2GGjpGAadduZstTMGKqfv5j0/Z01dYPVWFbNv+YlNKgMILFy63yntZTYdQVXIKq19QBqhvSXeDNJ
1iahcB5Bfvn5079bFxlhM/FMBLinXK0J6uCprZqyJowzp0egNNHP7POujxzJN+4jLaNA0je/fOfv
Zi1VhJikwveBZHeFk4uJC+/GpK/caeBZIrh50c385edv9ttnXH0z8MkyPlEGLCK/w6RXjmqmv0y+
345JXgZJsXgvaHJfj0krgtUiN7wUpbRWeloAI7OINTDAtDw7kadN4UsNV1rZHvDLnDA10YxHP5wk
+8Qrd2HVHToRf6gpS2TiJXSpDCoGwRi8hIW/bmYmKZFwIyyw8R4OCZXRGRjlG3dF6L3NwDHTQ6Xx
842T5lf537O9IoqaqYDnFC0k+1driqoVrSIAC3J9xOmLhmV8oRJKLiOCgkjOa2bUyT3ubloO4G58
oaRrUrD1LaDI/3wp1ndXAsmVzaomS8b1pFPqhmiOhVK6ZfYl+DTbA5n6tdFI9HFHwi4bb6cArAiU
3c+f+/fuBNWkibDO0GHrm3/u0D8mXsuXmqmKk5JQl8A2ZN7Jmpu9zIsOPxqT7pw/+fMnziP+6p7z
/UzNwDivKer17tiqw3AiqgB3mAqhN0KZzVb2qaiih//H56iyKPGAmc3V+Zv/45uRe4C5rDJy16R2
M3nkLkHiBlP9y17TVL77Pv/4nKvNlqAkOtmbfA5IikawVBvNN6d8fSEMyAKkXKWveJeE+YbAu4F5
u3hWo41RRhe+PrWGru3WgjVrrpSUYHB9JSmBuI7YCS0mUqMJ3yTWQaUERehm6JYqgJvWp2ZE/iP2
+0IkS0FG3gIpHEUvdJ/WMhFVeP7Zh7Usyx7H/EjZaGXtr6dunadBSlw4HTpisPKl5asI4PNmFeTT
Oz5zYdNzoMQz2SOPpJdftO+dKSIviAMyncsM184Qv/aGzfGUVtvMQrYS81kyUEqAfSwwN/WNnW+Q
IUkXfIxb0w+e+1QXEa5C19EG9QR1+0uEiWfHHh1sQzOpYU6Ssa407Yngz2i65dBcOh4V1tyiAd7p
2G2iGPGAOQQP4TRd/PDm55EifbMwsaE0NCYDEWWYdr1bSpJJUDim5eQZAwSQg/7cJdlJ6eWzWVlv
VCO6hTjGJ+w8j1Ya3dZWoAJp6rH67/NQ246Zesa8/qRJ5UoKivtJSF4knaxMWWnIeE9kZxoDCjul
Dsfff6g6nXjFwGuXmBKdgeCgqsZfbcQnbG10qdTgIe9onQoAQRXrLen7s0bq1dS0ZxkydN0B/I4y
GiKpdazKYKViI2xU/kGUEMcxtHbQ4+WMTqms7vGSnOSmO2OZ86uPaMw2iiJ9jL7keAJob5VCh1LJ
r20mOcVA6zHktnuk+aphmFBqWkGSRlyBZ2E5X6es9rFdG+050KWPP/+u0/d1Xp9Q39p1B6FCRs7X
JNYWKrmr0RZsK/G1jjrXG5jTJPVJkbMNPottEmaHKZBvfU298WPYEEF1L0z5AbcLzJ0guA/6+Lki
QXbfBDB5PF+4a7L6oLbGBxnmVPPN6jHHjngbd0TdZPCNpza/4wzKmJrB9r+MkG8WCtmClkrxSUOV
aVxNJl4KtVSuRtTRYMhyvxq3DeTSpW5Rh0wrbQ1F+yNEwI4ko0LOIvLY43qgCeopvfvLtczL+dUE
qsiGCm7CguVhXR9RqLJ0XV+kuQsOBHk6MdNCOBvVCENEL9fqUkdeN+lXQtG/DkbzLuXiua5Q1gSB
qa7yrqCbaAr+pm+GXxYx6e9Th8IJTdR1WTKhYl7P7ZU/dkLQ6iQaYxmg3lWYSGVpvCAu93feUD17
6QSd0JATtzbgbAVCv2nJWfllUZvhyNe3CL4t65lpkgPIjuXfc38zxkRojC14WfMeIkDq4P9LhdUf
bgimjsUQDeMuSxAnKiT+zjSNZvacq52FrDiBhy7q71q6S7ATUJYfbuH9TYfcE5A/YSyR1XgpWyhn
vaqxJ124VbqE7xI2MsQ52FoqUSteqy+wbCS/LJ7fzVScj8h/FTVqG7J8tQ+r46ZIYjxVEFrbYyNb
tN6rVxhUiy6pLmWfXZJ2RPqjTMBi8tefR97fO2h1Xk0lAyS0YWna1T4z7grcTVKEHcWk3YRfyR7G
8UK1bh3q5b6X07tJQDz084d+M6bYtYO7Ngw2RoqoX33jos7z1u/axM1jJJ9oCYu4fp30FuhHdKN5
6KQzPHLDaxoZJ1TUHz9//J8t4L/fNlVU+NqypEq6rl1vzPwwKTI1KUm90xqV3mLH6NBlpHdk+k7q
TZTopw5zAO1tjZ60ANqipzpRdupiEM3HqlUu7fzHBL3fjDVe/mIwqZjkr+N4p7QHMH7bKMeib1S/
Pa2/pwkunEMHm3ZN4/LnKe0f+59So26ttykXjuk+UHADT+ZHhAkfBOUvp4PvBoZC0U/nNrET0q4+
KkAq7JmNFbtxDNfAwOHhG06qtQcDnTeWMU6UjfX484P5e8PM14OYrgA5nyeb622XWgDWFExCUpjv
Yqt4zUfpApLBFgvp/s8tj710pcrGL+Px7+2rKnIkV8R5s84HX70EWk0Ro/GM2BXadjsmHUF28U2o
i/ufv5703T3VRMpdCvkt3NarKYxt1xCG/N+un2knveMMTyD3XHBjqcyfS0HZx6q8jkRtbcIWUGtm
2UrBadWOmxBRIJAqYi0UQqsE77eR9c0kxD2QRPbvpizqnAj/PbQGQR4I88P2W+EDmsLgrGgDc4C3
b8Jm13bPEoGECz2CESX9NtS0eaW9fh/nqc/QgISx0lx9NgsIATRBE7uWBlxCxehHBQTWgmjkzOt5
v2lgui0waIJrgESSkcHMN0BVnJKvOEe89Z03ERIVHv4Ab00JI6DJS61IeI+HNIZYw0pAxDyvPQUz
Sa5snHGIQoo2W3t1dpeomMiHmSDzBzrWzPmbPm4SfGLJ7Gi7/GEZCKW50nrgRX/+OkA8C3YS0CdM
5JRawcH1/UtTa9s/qSxTLs6meHKmTaVcwj4GyRG+UddD+TYA9xPyzgXEZS1lqXwF8Lwu5mPALwNu
fkn/urGmNZdmJNNSrwfcFMFwDVQmurEXXrwIvVygrfRxm1ao0UqAKJ7WbvMMEgmmqQ/cOSulqG9/
vohvXy4iB2hfWDL8/6uJJFVLNg9+nrh4OpFU8bXFWLqYRvPLoe2beiMj2NI59zKp69T6/j2Ccbsp
WVFmidsrNJ3QJpotyA7m6brstmyhLjAP0IODy2gUjbQ2eV953b43p98u5O+dylyhl2gTmRQ/ufv/
vpApErERg2Z1pRruRcsv9lA5tf8ap+OTNls5/+TblNpxNsKn5tv//YZzF1QWdNUUxeuKHK+B3sUB
s9kYex/z/a7Ql6WV98tkLf99SKYIxsxIn4HyvXz91g51nElTzoyhx7QYLDj/i6RIUGcZp3gkukRn
zoqUxg073Vr0DaMc8jyRp+NaJsqIvTRKc4ick8WWd27fhar1mMLMkT3CBgbkgbWEwOn3afi72YYY
ClWi7fBNWcbUKxOEXxej7Gy3ArneQlG8ciuXRM7vR/HXWf/b+yQrsO7AXph/dW4SbpKhU/1yx+FG
kFqQyHHx2lI2BQlpoqxJwrc2eVMBv/QCuKqeHalebsMMAczPA8OY34Dr6YAHRZNXlRTCSa7WOauV
ATz5ZexiMsalA+jfBPwAgZLwqjhE+4VJKm/q24DdBFuCk2XWjmg+G6Z6SdHW5J+Dj3UlTDu3ZrsU
sUCCmiajceKXziKxqB+0g2Z5h7GRL+ZAMaNgMIhK8ao28YOlNOe0yF+tQdwXgOrJAsPLVD1XprYq
fZKnsFG+UqqmBGldJqm8U6A1EX41g4c/w5xme2CmyiqX9T0e47tOAQFTGNUuaBXwFgT+EBzpGQbA
U/0xCznmMuxFFKeDCNZS3gcMhwUZprB2Xv78bOgpIbXc5aKkohLkb5H426qqfvvsDSqszH94+663
9pVXzyWFlJWtrLYZsCUz7rY9TU57fiGqvkcfFIyuJpECPpAUxp2OLOkSVdlr5FfvbVBvJlG9CCG7
zKZnwi6r8gyL43ZSq55tqbWMq+A9epMskCNtgChBH29xeLk5LLJ45kwZiY4yWtA/OgaXWWj1slPQ
Pc5zsWLwRyIEfPBSBW6dDidB7t81Nf0sQ/hlGfhugyGJKsdIDN7WfIz796yYGO0QhQBEXKGRFtKQ
3fmDtyX1T/LL+7waX8UCrY6XnKx8/OWMI3+zBElMhvOmmWatcr3flyXeahX7tjt50ge4tidg/w+G
FKxKKztHxUsrKa7ijp/6bCzTEO4ET2Ju7HNPeTW75pyVAPXMgq5fMVeqnHpAQCF72Zp6D5YqqzkH
VbL5+V39bnalpiXp7PfZj/117O6grQ6Vn+duH6FoM7JN2VLfSftzFWebqYi3Ym+slQCHFirNMePi
0JEserE9Jw3qCCPAOhPcEOr5Hg3qU2qKHxMsuMi8l9LxNa7FX85U3z5eSaItSS+GM9316qsKVhRW
Zp272OmOpd5XiIYe/KbYiWJ48tlsZcmwGiPfGU3t11yhbzbWfPZceZYlzWKu/vfYYsrrm1otGVuE
pyzJg2eAqXveGkfLbU2Izjjrt8EkfhSJ+EGdeg2xzcl676jJ7Rlr/iJuCLxtgU8rYnb4+Ul+d9jl
4jjOKOzBOLldzbop+WsA53mSU5M/gRtbj5P2FGlMl35gLDif7sWM2pKvaUfdt7bq4D/8cgXfnKt4
MqKlmDoHLPN6G1gYatikGdWlcuzO8/Ppdcv1ayDmzZNqdWfCrR/yVN8PsXkkutdC55FHyhNJhR+N
4Z8IonzKgOwLRNbiKf7l7fxmOZYUVDWWorIm/dWd7+BbkgFZZiihW87V+aemlZekZgCFfnky2+y3
ZvB3g0UhZkvWJFnmuHc1WBgZXi7XU+ZSHVhXBMRV8EwWkFftQg/OUTDym8Mvr/P8jK9WXvr1oqYo
dKBV2ZpnqH8c3IupHyrRo3iFY/lxQsc44A03moOfZ78Vvo3vnvY/P+tqvFlCFEeqOhfKLPhYdehh
MJUgdXHCkcLXcsgBsJnIGlXFCcTyOBW5gQnH3JmjxUur21jWLzPRN1WNtU8/ryrGjZirj4DqUzr5
pJOAW0omp5hjc3tD3NRCccESG4DQVxqKtVAkdsauaKvLH/IxEs2U9iNsvuJTzSSX+GU30jqwK9G0
qQNpU2bGKsu7mzH88GVjZdUZSjpja+LBpuQikx7Y5KMjltauqLqjlQJ9EUanmmryn8tLDMCnFbCa
YgBNukPajRulxaVWtl9R1Fy6mqv0s+OQQTBJvemsJXRKZItIoxyT9jI0QNgkZPsWb+YmmINnc9WC
+eKJT0TZPMe1TohhuxBGZVwC0rYGuxMJyVEg0qxL/Gh/CJcWX2WtopLEjadudTRBRuSX63RAKS2m
rwXSLCqLNTlYzW7yxwQWasY6opck+eSMQPACjqoQ72lafrjlDcYJSqvFifwe4WbTw6YDFNWPEQER
bXzXpmwSFUsFDJKICf/FTN1HlggrQTsGgxE4kIWQjFPBXhDC8ETO5kCMg+JkxAKZQnECo4dHh1E/
mdkJ1LmtFOzHDHHY1BlLoQY1LsYv3JEdZMWfFvYgI6wvpmfOyZifXZif/Co7CXWDlsJD86Riac/f
a1N6lBN8i1mcP0TDBpbhwtDB3dI4eDSAI3kFJm8gxVbgBhr/V+wdREKtWsABSqCtG2EzD4lBL0/W
aOxMfcREykXO8wCQdAd9q6PEcA+9YN+H7VNu+IOdtaPz83T57fsjGYbE5KAgW7k6sOplXTajzoQk
155d6czI5GKOBYkXqITUUV+1k7XjK/4yD363SaH+wekVMQVapauP1YIRhopP6HJD+0cSrWMWp9Tz
s19mom+XI40dpkLHljaidfU5KuIg4PVW5vaj5bZ9iycKEnyKW5dqSo6cblGEwcmq5ENILE4p/b5T
+G7GZ1E1dO4xVdjrg6NVpGVa9BodBTwcSYnitEX/3gv6nt8+IhTg0Gf+F2ln1tQ4lqbhvzJR9+rR
vkRM94UtL9hgDBgofKMAErTv0tHy6+c5ruqpLCqnciImoisbsKz16JxveZdFEM73TP6rCGttH0nE
a7VBINml+Igv7XXXNcdUx1LLtfdBrtPBshBLDjCiGVDOXORawSvYBtswK76VYXffR+EOXfG9NwnE
FHCbEhZO6X1BNT/EKCSEQJwPvT+V9snokYFLmS77SfYIM2WpN6iVRpNkOqnTq1HMW+yaAX07Sw3D
5DxSAfJ/09sUYI6AgI+vFybl8X1d3TVuCYbdhDSgdvOrfJolymDwv8bUdxP7iVQqzfForibks5K7
Br0llHuJRM4BprC/dewi5g0DHT1fC2MKNSK5cQlS8SpIkFOgCtXmTufricCtvEHGUUNCOMPeGMsP
XAgAqHdZ9QGRCmFSFW3uUSDLDzBiCE0sDTrzVI04mE5g/p2qC5F38GBoa+hQ0Ht0hL1rVUiUWRMu
+hGOrUie5rRCfSOXIHE4n3HAAaSs4N+/gz9aL22DFN0D78ZQle/od+tlrLZWXqSiQP2QHpP+mNvZ
fhrUTaphV/P/OtTXFE1U6A2XSD5uIwclxQJ94YIaOzKJy6FTfnJZP4ySbfIqcCnA0Ujn/nxdaq1X
ZW02XFe6bSPc9MJiFY3lWsbtiTa9aDimzzDZkRv+yWX+KOqhSkNJilCLPOxL1GM3wAqKjOllpO2L
AnqeQ3npuoMTeXut4vny+9/f2B8f0aKSL41N/1JtQJwadAs6htsmaSCANSdUZV61YHous+ajYw1B
1Wn194e8TB1f4yyJj6XWCVrZ+Qr+mdsKVX8cFLbJmEVLE5NDAcYRsqWH0ajaLObOfmjRZsILbsge
XPeEETaAmIkYoRlkq6+EY97dKSxULWRXeKZ5R0QazxtvAtpgKSWqEziPOLm1TwG9UegKIMXNV3bl
2MsZi+YwqLql4/K+DbDS8Bqgtr0X6Oj6vCv7OEZfiuZtiyvxQ5NBjOvQhMs9Y1vm+uPo1cdCKaZF
QCUWQLMfdRFqwp6S+jr+CdRmB1jHkn1et4gmAQDEJKxckn0WS3T8XxIX1QkLcby/v6s/HLWMWYNW
EK1pMKh/HrXDGOCVFnn5dqirj2zC4JhKSjBfIV930M1V1/sJfMf5Z4XMHw0g9IAoZFLQNf+SGbRC
maJKt/MtCtUfyczj8+b2dcq611xiMMamukP35/T3F/uj1Z/OE4h3Vf5zia6/m3lUr0kBJKN8mLKE
lMjVLD1wWnLpb0prl7jabVbWJxmf/P1xfzTjfXfcr/lzMpuZKC01h9g8blys6tEZag+Drj03pfjN
2/lP1s7/8Z0JsPeDCjUuxDYgMdJSZoUvpfJucDH0wJRpaxTJ/TiKwY+BrYdUY/Um67BxqT4tzNzo
Ps2bSY3gsrtoZlA31HjQQdA6C6vdGuG3rET9yLbH2yQ07tCqHPMAgVMjA+SnaN9CGy5WayKWF1gv
CRjJla4Dyxux3WvRGIwShHOs+bHrkTSZ0wfmRrR7UZ5aR8UVMS20aNgmLWxtnNueL+QS201UbJ+g
3XmHtISNVCvkGxry1wsyLwrGJbG+Upyw2WihhFB3DrRNKCw87roWNz2MIYFSrQpreBGzOWACR9qj
ddYGuNchsEOUnAfEL/E0YQnu0JhIl6GOhnBqjHdmFu1k3Fw3xrNLRDy2jA0sFVZhND6b4YwNVndK
yv6A3UO1clJlP6bWakB+NlaiT2VuppUVdTs8ZruD1US4RUF+xaH3J0vMj14aTxpQ03jgbf0K6syy
qgV3WVFXr8iuSuNZIEfRqeazVVl7Gr7PHRZlP5np9R8NXg9MBmwIh1bx1/FEfhniW8gEYWfOQUfw
HthtoPtau6xRwo2lO5QmW3Bt7G3tIMHSMA8OY5wk2zDJH5qetmal0/bNce3Qk88iqH4Fb4+5lZil
tES6R4sXvYQeQXVks1aZgAKsWahB/P07+AOmgAnHApyHznRDrfLLexEqUwamMkPzKMjX4KdguKtU
vMdGO5g5V4X/FubskPqUCf31VIkw2/M8gNlTSYU8hIioeN1G9MzCXfGAqx74LahOG1wLYOKi346l
R/YkjHVgG4jHVyhedgoGFJkqraFVfF9jEW3//qL+6viN9COgAU0GUy7lHzlivpvRPHty8043su2I
xX1NUR0pNffUlbZYNvq41ryg8ssc6fBc104R+grk8AX03hBvkK5IN3FKGoBqpRu5P5mHfgTEALRN
60hGCc5fCrPhaM1VIJhsKze67uPsVcnqu6iEGG2ZEJE7PE4adLxbazwh/ngbjd2NRetrIQIyz651
noZ1HhUfXcqDQqUemFv+MeFW4Azsoi/cPaY1oH1M5fMn91T9wQwKNgKoAAA3Gjtfu5pqEoQ2ZaMc
fHaDkVIK36+fmDYCdYfzMxgR7u44l/HVEO28AemBMknnG09Fu2GIvqlTrd/SQKO7naEYZATSn7Ov
Qb1p02s487pM2Rv+kMVqKLpb1FHRPcFZ0auocRQ2b4sVC8VP0FXFt5OXbUJ13HLjeyYrBCqL0tlm
qWfitluQS7nGrtRxyDEi6sKy84VuSrRDQA2RvowChRBS1zT4gKd4/9zWRgTW0FNWal2BPFWMe9eK
nwtgSAujN7XFUBEruYp7nXrvzsAUbCf9t9BS/cAiminEFiCbX9tnFEs/wiDcjSHaT2Fi+aFR3sn1
RDiP2GCeZVDYZcZz2zQnre+/6fT6BL+LWNfo/rNjQ+1OETH/MIgrr+pokEd7VOuFH8bD502gGgeP
1SA0k3RDtRBKelNjmeI5d9ghkz6iCMgUK9D8qrrtnEnd0Uk9F+X0/pOx8KOhACDNUAGtkNR+7apN
NBOytjPy7ZiUGbKQxgJ53/s8bMcN+Rz3J/buhKlg4innL3g2aa79BFnyg6AFgqALztySK/rXAi92
13WdywDNK3l8Q1Y92Q4Sw8KruTfASbfeVK9meKSLGK3ln73FP5j9KZXQ06GMS4T4tfpe0GPvhzwu
tmmPiWRVJFuzRMPMQejeN2roVSVkpGvXerB4B9Z5ECEe2m6DqsT3OercjV4kh6Cv9StjkhaAwkOE
EF8u1boS/RjcoJbpY5h0il2MQ4ktNkQ1xIRN89sq9p9/Covaf/0Xv7+XFcarYdR9+fVfpzLnf/8l
v/M/2/z5G/+6wbmtbMvP7m+32nyUh9f8o/260Z/2zNF/Pzv/tXv90y+rAlzNdNd/NNP9R9tn3eUs
wo9Sbvl//fA/Pi57OU3Vxz9/ef3GI0CNGNrze/fL7x9Jciu0O5cSzX9+f4TfP5aX8M9fbl6bKXst
6Aj9tr/vvvTx2nb//EVxrH8gni1BoiqVZ4rrDJHh47ePvH8QwMOTAbAm0R+UvYqy6aJ//mJ4/6AM
xbJESmrY8Nl4sdqyv3zk/IMQnAqVDaXAUR3V+OXfZ3f8Ld377cFxP37//ftwV/tacPIkCkJy/+iB
UFD4+noUap80eZTO22rusYkXM4uD2dLLQGNpUnK41BSQUqLUZV17Fh1jrLGy1HEXbo1u0mR/80DY
m9LS08Cs4btb+aOT+zp9cHKO4WA2qHOZf4UHAKyOIHUjxae0/U5ihLF4QrfB6oZb2ujgA/LmaTKp
D+dio+UOaEPbaH8WwH0tPnISLqkd3FqLFe0vAVwHBE7UVjRup67GPIuZkprUAEWm4qY4AYX8bJGH
xgGi8ccb9spYwwoCI+VZTTnFDA11iuYPpYNgWNKZ+F7E+bJSszO+76aC15TXcs5K5P4MOysnOMKX
71N+mR0y60D3cXVG2td6Zt9Pbiwmp8NawEGArX8WTlatmKy2WYC3WzLiyerm8d6JEtWHqGb5qO8J
e36JVa6yU7IjwYJYXu71nKL2qiYNiANcdTkefEFoDQZsW6Gpp1GPml3s2dirBi/cJANuQbd3Cg6D
p/Rd52GoUeHsuRiZd0O1R+6j13G2rt14G1MkW8xbzWmkq3ivrwgsJyzbE6LcjGnRre51YFzLwNTw
4ZulxG4yrCYHdWQvzKTud43x/NIt0psRNedAzQcoIQqCoHg7tK6eIOoUsDZaxZXZVw9hqByVMUSu
sGSbLLd5MgWSEylmxk6sb9OGi88C1yUCqc4OOjfdaNW+I/INOuHwpmYr9S1Y3DYS5r5hyTspt27I
t+zkiEA1db+5jxGcDMljKoSSWxNeESLa+8oxVhqytgj1ohlmZL+GhROjqVgjqB2YiIno4acXlsnV
gB/XonetCHPN/hwO5q+lSxOklgM8kH5YMApU5N4MsfRo0w9xyb1L96Bp3jPVTH0jcVN/UkIPWNst
X4d7Zlpov+v1gDDbRAAWF0vbIK2MkycTH1sfO3YkyZC6Mkvj2kn0dNHO1bGmPoTYXYZKU2JvCg+j
mMAj3mrPmnQqdG9NU1nUdTttuqFClwjJPatCGTHtwnzRVvqH7SDy2ikIVsC3Q7wB8NLlLVWE+kk7
btG6HITXIXQtqXROs8wZnls7OVtFdKikE4+XnhuCO6M2nGWQeydSUFpYkbWkedsuGvSAplDdTuxk
MTXhfkDoIZbco9FInkcrPV8+yTUek8AkcbTMB5gpLUEl8lIz+Xibzkhiop4hIkGv2VYQBBraR1NF
kXRKzCclTFe1HWS4i1OSNgvQOFjsdTX3zql4res5+nSq8Jqi8yM00IWtWOi09iWSuC52X2UTr1PX
QxNKp0qMot+g0Dh0mDwasl/MqOtDoDEQi4EQSMPGsjNpe2WFSscHmbKh1JiWK9e/XEEYoz1YFtOD
OYCqDD1GatIgNKUKwDvyuc/C/BxsYLrNcG0kw2mY82ypaDVFbR5dmVKJa8k4K6alRmnT+wF4TzD6
sGpRzB8o8weoRxYGqpOuUR1bWngr6lC+h4W0iNnD5OKUbab1qsd2D5spJ8TGB4FbJ8RcM23KzLeG
+SURUuFPlRp/kbidY3Tw2pHtQzKBuUZLGnfEoKa/5SnTrZizJ3r+tOgG4w1gN7TjaUrXYV4+Nog/
MXN8oFJSYTmkoIw6DE/FBFSnUiwNXTWEhlXESZJAAigNRm/sAdQH4/QIT5/8OuOLeTFhsdPBAG49
HqlbZ9wv7lypki60dEjWKoIqy24or0HztYtYMJR4zE4UwmKSC01NbwS7ef02VJ5A/r33Fp0IoK7X
TS2oMWpLp0Nsw+ufeo2ZzU3gQl2eTdUzPkovO0+zSpLubrBIQqNd0ix6XhJcUTycuDlAZJPTaZV2
o2rmW5OzROC1iHsv704/ofSbjLzOya0AzLFMkEtfmCmv9uWJQCFSyf0xGxyVD2uM7puROWJCr881
OesxS/JlvAX4S+E+5OoK8MCFjgjjmLF3eEebHM23qOAZlRQYyuoyTOkygfuGE1UiHug0/lg+zmRn
5iQZ1ulZM2qMfeWBiFJ4o8ed1Rs6MvlNvMnU+Kl161sDbRsE3HjsrA36KhzC+1nHQ6uYeTVEiyWZ
95qQA5Z1+OtliMwDs1mmhp9tiQhPFqnA58K1qwmU6OJ7Mi93gfv82csa9AK19FNXWYCqlsWjT6CA
azrWKkLLbi2LpotAF68NEUAa5QM0bLp4jZ+W3i3O0aR5tM4RvPfhyQy+kk9+p+nvIYS5BfhuSe6r
jkaANBRciJJr4DoBqPNh1yONZD63mRSCGIOry8AMJhZvjF0+MedRfQWh18mgklfO7VsXBxTkAFUj
VPRwGUWGx7RCTezViNAFbtyVE7BKqDqPs5YDvIWGT3U+v5503Mf7WprBQlN1+5kB2zC2G6wul4pd
nvUMy9QxTNeNsF9kbcjTmVRyOUWXzeznOeVBFcHFokYJ/vJZlVe7NKzfC/o5AJ4Qp0ZDB8WkeuXm
TMUzjb0LV1Hp5I4E9N8ifrLlkTFVhvCc3uZGca5YVikzYFCPGbpAkAGhSWBFZWXgpucxJcNQdZnk
efDgV6FEz/MiDFl3kjrxkbC51cyiWlLh+ka3mkFc1Y8t9zZwcbV1ejxoaotfOz0EZdafbXxYGlO6
Jo2tuozRtrus2BpcAb/3oo8katd0xAY/g8y3tHID+XLrUXD1vnDz8yUOUHDbhp/CMskzWSDAznxf
HCbU0peBQ/ZrjM9dzaKSpHQjpzb9TKv+pTKdY24pS6uEh4NxJz0oBEGT9LMYT9QS6uVYB2dlZHBN
TiVD52tR4tjNUssyaG9yMHyLvmIi0+f8qkB0LCJq8eU9M9TwVcQIx8jQQ8Fzp1amZaawCs0qgTTQ
13dElmKvX/7+WnBPY+yVHGabRdVyc38LQTRsCkWdS1l2ioQtw6LDMHaqbI8E87YycGbSjXUU8ZqH
Q/0guvnJsylEmwvEjA5GWqxi0HMLE6ro0hkROCMp3pp25LcteHucFui2BsqKnhRg+PSmMQ5TrXwj
KaEelvGq9EGXbjJX31emJyWcxucww+CkktMqZJyW2Ie705TVGd41kyhsoqV+sFvAeAYWOZd70fZq
6lc5BqslNAoMW4ZFmBNfGRankIw7IBtCmr3zzSFYUCyRtre8y0rIzkxn+ha6QIZsk4mUgjHWSlDk
sMFRPjwTRHXaj1hy19Q3AhnqLtU5hKWqAbcLTeWpHLJPx2VptTzGD57haMl6n+Qba6vyIr9hCZ4K
/VdUAKD3o9EL3quNsE0hUp42s4zjRxP/0i47XQyxDWxwWTbCrSSltDqzskJNBIlGnH8mc4ulBGFR
xAQqppjiZwqkwEbZUMf3ZlG0+Xvb9/d6TQ2qpirsGw73NbGeJfhXGDPEwpdWzrcQUfaxi2W1OQLv
6IcnKgt0ycVnkPHqgBZDiR79MF7BbBnp3W1HoIe/R/TpyuPnIqU/BbROHYZVZufHvsnOSVIcKwXb
lBiAYCABbpd1tDx2YaRuHWjrpp2eM+lEV5SsQ0rT7fIkUpAzUvVV3pv7CVMF1RzVdagxVlsDswVo
smctLc+X4ecJ1PRb3MpL/Ibm+jWfUUIe3RtgNQwjGc+VY368hEGx/pINyDheJuNEwx5XxiCXSTxp
WVy1RL0LDDQ1+1Qj7kkbymlAs3mUfd8+eg32CQVt14VRuKcqj49j0Z6TiqxGp7w2Hsbo0ag0P5wJ
M7yQ1TlXpUhUm75fYl/HhtUYKKzhhrLPBTF4JbGTzAfIGcbZJ0hc3m4C7qxNXzzSm4UmCCFtNdjF
fYwHYXqOgob50s4xJTARsEcr0txpU3N052Bd9hPrn0umnSQtFc4Ujp0MUWc5/c8p7KfaLtAWldGG
SxvP0V4CwQTbNGIbtdY5zVlIwdk8ZF56V2DTQgiQnZ3WRJmxWcKhJ3fXlurgnvrYO42FwRzZ2ftu
ss6X1XFWSFx1uz/kQ7yrCcFJKOLOT6wjtu/nuCWqKZ35GwGK78goPsuDE7VPgkGufRyiay8URyHj
Bi9HpDpEScktk0+eEGkI655lptFi4oKgUrFNWl5T+SAIqK+b1oYdTPAfxtarXnz0MZPEXNrQUhF3
3lRK+nEZ+449xJs4iD1cUNgiixGMdDBk7oliir59yFEUcgq5vuBrGRXxrzJegDp8ylySbhETDxt2
ingt98Yd5psY8tbCGsVb2Z3TmgXz8pjn6C7tKRF7SThDxY+OoeZuQZdcDxFzT90XZ73lXPFw2sTg
7TY0Z2Ahte/0IqSNCZN18ilTJBowckJ7GGZmu8s4lutwbZpbdeK08p6wPc2PYnCvB+1uguNGcEiI
NOn9B6HmmT5Lv25peuRW9tkZgMqEmFZTI/PcIaJAHaIsR8q3i5XxfkCnCNTTdaXm8U1VpXul4kGY
WIvX9qxsFaV+MWLrsVPd18jzDk5WHjOb96vU6I1ndvatsByxoSCbrm9TlSmmFqd4tismpUEgLa7I
5A9sKItNicVaMCznwdctvKlnao+6g5mtF8Au81L/ElTKGoDWkq6XFsAJE2n1S9JZhmubgithHgGh
VsVYSAW/OuV03RsVflAKoQXgpEebBXLhOcpI/sUiOdMdLfMS+XTTWJa1Pm2qWLvuKw8l/gCyX60p
3jYKjdsi8z5F4KARNGR+klrp2nvTy7rbBIK3pg+D9ShU8Jx9cc1ifR26RGLtnF3pEi/oNTMvu2Wj
LYphJ3cGbH3DQ5Lj3HHEVS0SVCttpPDpCz3wMpY7y4urXedU2MiPWRn4JfXbhVrkaMaOs1P6iYvI
qgfzE/njpNkNxyKLSnUlcldbezDy7Lgqd3/8UxF47tQC8tli0PHvrsIy9pka+COGPGbuWNsSTb+1
WYtHQx76chKBTrCypSVV7i5/7APoC6WjxSudVv8uE/EtxWR7rU692AkCsZ1j4dYQGk7vp/OEtHyv
1MXu8o+q6diwutH2jz/9tgn4ay8Fvur+vqHSRnxR1WMy4ADF2Xr8fjeXb/+x8R87wzqywHqDfy5/
u/x6+emPv3mXPf/xxz+2+V//9mWvcY5grKBS8/vl5ZeLFFaCANwfx7mcXusg+d11WHtfPrj8g9fy
Lkqmkqqh0rRgUDhbGs5m/v1N8b6VXjxeXWygNBVckIEXFhKxuQkzowHqtmxEyAMRQ9Ci7GwUsBv5
PXTsu75y63Wg5QVKkK2+GbJxU3dFv1Ojc9/hLcS9HHZBj0792AYjxmSZveuR56QJ73b2jvO2dpc/
Xv7BqzvyjRAddCs0EECmkEQWlwKza0dnF2aJu7v8xHTq7GLpdT52GsSZ9thVgbkuMX3cKU2l7zCq
1XfBJO7wN0eGxSbDpAXynrL+VgEJx1Uo7e3HnuzLyVe2lqPvkWGSOqjJhveWC1RJRXJlwCEC1YPS
Q+giom9lF2mKcGUFsNAzHzPF9r710yqZjB36ERgWANdYhugrazoSG5ad2yvMVm9ESSp/5VnYS7hq
kG5qHWRQAN9IR0lhLU3QuuhgtWj2Rdh+skbj4te7Bi99TADRknUKNOtScVcJYNpaWxwUN2uXReMd
AhUN4/gxVMPdkAFVo4sIxHZwc7/V5mCLHsQaf6Sb1B6u4zYGQ+nY722QHivDtBfAQ3qk6WdSmoxy
J46sy96a3cUchLcjjA2jD4+zAhRTKbFP6PWH3k3T/ZDFIQudW6xRRvzQJ/PdLXBzU2oMNMSQf8Pb
HWxg3b3XQEpHMa7GOsP+2qo2ZdwdraQ/tJVGFJyP1yDLSVdsJt7aGhClMd0r2gQ3RTf4okXCtTCG
0R/6b5k2ifu2bY2VYSLWUOXOCkwBQHUGhJs52zLQsqvRGgBR497SZEZ5O+aYtTGAHGpmzjbHT3rR
VfAUc9lut1G3poeWUttBNVpvovsxt22CltTcq1bjolEFjj00e2zsWrBZg/tgyf6yB3dTj2ieF/Cn
6BPggoF43XIG+r0ES0nNN58OIle0rZNMNCOR1KoRdluaHWAZzPnqGiEKsxV7z+vKJU570xWYOL+t
gIZSvcWNRJw1PG+pwAh/8B70mDI0TLG9PgiNuu1wXXWGC2bARWG8qLeVAYY/t0kyq6D7xhmQr2iB
t0mNCmA1DiAC5msdYydBScMFv74x1QhSPazkELc9TiNZ5THibGEMbMXTy0M6O9f4FAG+IMIH3kw9
Tl0miMELtbOuPHzeDIHcb99W76SG27DSzyZL4yYlEqM/rK76IK1IY6ghJg2Hwi6Wcmq0Bhexj1TX
PQhq1wwgIKqNCiW6jtc6IuWWPfvOUJprq+0gglra2bWyEP9681YdgnXRKuintxo2D8bwZHfRkTLC
ox24m95gssCA71ja3k2uOacgoCTSuHCytPi2VYbppLTqG4krJRU72fdK+axFPYA6pz9WLcrjaO0t
M7PCiCQW7lXh1ejyJFtYdTgvTZBQKaEenA6nnXSAG9c1A13s8YpM5Y3S0Fs0JzdCM/ZKBrk7Lg72
wYySHvIIfRJtiFmMaVW2wbWSIeNiQ68sRpzp8/RV6+Gnt23IsA0o2miHYgSf29mUq0J7QE9cBeZH
XL5taud5Gp3sVsfwV1bnCnvGmbmsP3IvR9CZyGjWp+u0oIqQ46IRSLJkMo+NPwf2sTGqZltDjpz0
6NRV+Y2XYEY19bL26Gm3gxA3UzL0O9gPGNimzZLCNy9qFiysxL1y23A1BxXGqMMcr/oK+yOB8yS1
havIanGegyhbZLiB6sN0lYxKfNXl6XHo0oq5U+tXJeo/+ztDmNaDEpOdJbZYBxHimPiREsGg09JN
9pNlWjhtYgtB9lK2YqX06Brqw9M0eUciOd8TWGiCTZsWhbuZ4/Y1mG+sPDkhmLNhqjvFw7AEP7KM
SxgGNPeWCI48d4J6b21tO9vYedgc5PqImKLiLSwCkrQM4ewb9UOFyndFKyiYtoBR1zRP6XCQI0o1
rUhaWVcCOS/bn3XnqAakOCmLmGuNd1kbvRv4osRBeZhAzbr9tFCJ4usxBy6f+amGIT3mfANSearZ
vyfRSG2iLvVll3v4jllvpqxlKFQYKa3TKVH8Dj/LKjjMrX5TldWps7Uz4o239LZsbKuuApG/AePZ
4ih7UrQwWV8LV4muu9JYKXAUhhBRdZFfd1XJaolSQ7Ya4W/GVXOLhOFNVKenSWHa8MryJhG+KfS3
SCcM1utmW6ja0xDqd45dr8OORw8FgbKWVS9MjbAcjPJhbOt9moT0AXoEphHA5p7nDUS/Wf9VG6uj
loXXejzc6jb1A8uh0D6X+q40Oz/OsBFSs+smJFbDPRenszCBJj5rBV5OEWUqM5n9NnPuDXKuheC9
zGbsiKIRPfLmSVGNfU49ojDNJ/lo5K7QHt7WUnuFypje3CTuryYCtWTs4LIa8RK49vtYOycUGTxw
KuPoPGY8jn6sXibeoQHYvquhDBy9WRB7MIv2g8yi4xWBJ8ucq3C2d5WS7zyt97U006m5DDfU4Bcm
VDGXEng/dlfKeB4nFOoNSqeZW6/QUfMh7b1ST7mf7qcQR/hQxa+KiqcZIL6fAcSPZu9eyelQMC11
myyrSVX3s1LM/sCNR0zyyY6du9bNX4s53HXl0aWok7UNEOT6rCSQe41IeW2ZybqEyhJikPhcaKBL
6NzfGArcmJtu1K8HBeeqJgGUqdXp/WhNH9TEnglV/Lqq3pt47yYMw4Llakn94ArUP9Lj+X7MAa8A
eFe9dj/PdbC2tVSQ2bp3EwUOZ7AiMuwBq1UEuYs0qZeZ5hzNqcC+jVSSomh+HaB+R3XE2tuU1zSv
2Sm8zIO57xIXcld2IK4O/cluZx/x5DNqcB/ViKZ61+KIroW2r2qrOlesPYaM26QqmA2KTnaZKr9z
x7c2rd/sllW/MBmEakqL1aKoXF0j0bvSqHK7oIciKLsjZsyRAKAHdm/ZWtjNBkVFGmWFL4PCWJPC
60FEeIBD6GpQ4EzkrjX7at8hUetELVba9ZXiJI/GRH5U5/omH03Si6iosM0lpcrR0zUHw9ljpVph
kHRPhfvOVgxjmWQs9DYm0pmOJbc5DTst0e4ngiRZeUl98A8UlEkHoY2UUz9sEwWzhDE1N8x+75oW
PFmhEm+6Srz0KJysqS+Ni2bszyUN1AgEmRYfy3J+UccC7FvBmo60Mz6kmBworNimidNR+Sx0xsiQ
5M+9R+E0BSi6LuIBVA3lNhbXG33CkjwY+pcJj7texfzLKetoOQN8kFa8j2Fmck+y+lER040dR4+5
2qEh6WCtNoO46YZ+n+jWZrB13Df02zSgbuLgA08LL17RBokXAMw+UdnJFr5Fr2tRutGptrzjkLvS
W8c20jdzJr4m1rMdqlJTTi6c5vFdgkLgEJhbU69eRH+rdUvL1d7qmc4r/03gIojXl/2g04Eb1rYF
bZXuO7zsYQ2Cd0GPl6oY1vYLsEOUYc2Fikuw/JrL2q3//lk86kuT8L5BEIxVjuYztlAMEJVD2Oxe
7i2G51NX2kZErw0ou39/VY8qZiPAInITj97VCPyYw5WWt5W76Av6nEGwnJx+NbE7Inn5q24UvhE/
zmggst+wRjNe8ojYOOAYfYTwf6ClzISc1WgU0Gv6ZZyesL1pSgpz1M68Il1rLEhVZPsVPxtgqy4/
y8/4r4K26TFyULNB2IxtCFK1ul810hdPfRu2TaksDAO3N/6/or1LVgEcZ9MoDEYctDy+f/kIxUb5
s3wdPfaTFN4N3rVbowSvjUDaLfPQUqNiJzr1U55YgSYbLUrKvPFwVyU6tTmx7vgGLCaPX0XuUcIp
eHE2lWnBQtXBbktPlGoXlYUvz9Vq6wxHxeBsgAyWB6+afnW5ABrXRooDSnc71oUvdyfPSx5WkZcD
xfJy7eyjtjYh2Zb8duSqtw2dbC2nYsKmzRAs5e2Rlydv4b8v1eOs9JFojrpZPZNMwPiKaayVo7li
/l7XCaONv7V0wHAE9+XPcpuSfr9qv6mkLWZJNYNN2/S3zVEK3KgxzjzsLvUCfKC7pUYdiwpFHTlr
+aeQj8vW3cpN4DX6c0+GAqvB1LJ3uSsVNyzEjHlX8+XUNG9DWRzlLuU2XnnI5lu5hTynovyIDv8+
KemfLE84LK0reSgOcTMIPERJnpNWuxxO7s4eevCBBwM7K1KUe2/eonNN9JKs7KK8zhs0D2hiuVJ3
Uaew2KDo2Bl09ZCFWhR9U/tCp9MRGvEnMPiTwVuVDLjczopdbaJQVVjup+OlgV91ySfL7UkZGa65
VSOUkJ/CBGU7NVe3PR1zfdBpByc4KnXUotWCoQg0Gq/5YNwAR/isvHY7jnSzkVGK10UaLOzBqrdW
AyS7Tq7r8BVL64HFRr8jW3jLxZjTcHduLzAIs2agivzAIkmxTDZFzPpklphDw/xroRRMJYl8W1xB
5Iv0PLoywuKhFNAGZhe0DvIUNTEO5YZs15biTv6Xe7W+qiRMTELBWkBDOuz4tVhrTksHi0UE0XBE
UANRrmPnHRQ47krW9NwFDV6OFiVqNabyPROxwQnSV0bjPBpz8mIUjru06wbtKAkVZoWozpPVPaQh
8dBsUWS3dbpNxsSaYQrSOPXKGQvrapILVpNIDYGaojEuDcxdoXq6lLth1LBlGTu+4jd5fo2ALb0q
2YGhYJctG5N+TPzf5J3XchxJ0mafKMdSi9vSCmCR0HWTRhJAaq3j6fdEoPdvtTZre71mM2goViVS
RLj7p/C70OzkELRVvGbGyu3NUHgplms/YI2c5tVdhO3gypWQmd7DoOjK7LfdJoQaR3SP5sTxlx+V
XwHWWvkb/ImtrvVUTID7x6k1DnoBgGQmerbWw23T1y9lbZT41GbpJpThwJa9EwZAS+8P1doe9Aek
W6BkZn4Lq0GmEpaQeAEpqijEI9ei11HgJLXzofSYHZQxg24TXt+qD629CHuQ2JxtGKMBtFfL3nKr
cmcSvKfXuX2sW/3cBgwjlonEwUmCmY5ZXdQIPz8WFYepmFcVVLGVXk/w/8ZdMqN00UNm2YaEoScD
3ltePUQhRaq60X2PYJKhdLetEThb7MiHXUEns3hjsi87QL+yqDsqLHDnQd7ytUbSiZicdOc0F3dx
rOOicVWH0ccUiLpR8/1D6SzTHYTyDbCK8033TkGlPYtw/p34wtgmQbpTb90Qcr9yMy3ZzmZJxKQd
lUfixeB/Se24DYlktqr7d1pB2Vd68Bh5WKG5STpYWd6lIpk2XYTKP+G+mHT3OUcWuq4nBqdD7uzG
gLpFJN/CCul9svAvvdRZ40nIkzjEj5ZkZkys0SlygVlDLw+TYV/i3FCUjJrjydMQRYQnyzbzDfzt
fODaJi9OWPkELwUPLkqKXWmQyjnNv6k4K6xBFtw6yurc4w2F5PNVNwAn4im/0Ac662UWxG1O5dWK
q9/g3fEK5k2wje36NITNdejii+Gmn35+FwSURk3e2ggumDrLZyEcuLe1Yn6C6zKsa5c1wMB/wRxp
Igy9vwTklEbMCecY9laBgzOGZbAsFJwqAUXFkioqjociD8/+5OZO1p1Bve/lUET6ifKoT6kGO24l
xjZxEOsoiCmNbHcC6hop9PLkNPhQ+IGLFGjQ5uBylB+3TDLyEfyBIPGVbldXRzg/ChiEgD0ANzzA
JNHf94P17KQ0cKW214Ecs7G6jG6zZTvY6akL5jMN2S70QASqgRjjapeF11kfGOBCmRcCXlxpUZXJ
N5lAosvQeMnr6tblzkMWwwOSLC+2DqpHwDLRl0yHeIALaXmc+zmZhPqHxM8UMUeMrMO86dmx4E0w
K76LlhCclh7NjlE2E0Hl0GAqzH6OmL9Zo39u0uxmGsXVqrkXyiB+0yaiRTtAbXNIvV0+eTzPMxYJ
g75xQjb8XgRkHfZ0oPr8EkfEmcoxkDPC5Elip12hkqMamrNHQzAjKvkL27me6UmsbJ3GJJy5EcRK
HBXeIYhZgKoo+iJGZFqEOIMK3N+47XSYhpw8qCYPLoXm72rHvNjZ+AM1Y8LokBvEHWnWCSySvgMl
ZUTRbqum6rZ+ZT3UXdCcANk2SYUZlWvA9KhSJz/iCffNqojrdM3f9dD90rGE21qCGqAk2yIZuQSB
TX8RrfEh+IIZ4e+f4tBsIdVBm4fTQ1hihiwX00hOpISZhpbuwSYwG9nroQCca6PuGRPtfYr13br1
wLS9/pMwmscv8tTU/SzrT236jk95aQ/nDG3YVkF+eeLeCdMg0YvbvJNMT/ziCEI1mJvUI4SaroU0
EpU3idiR3AIDB/BmuyzJpwQFXb9+7szpITMChjX0G+PC3csgGMle7X7nvvlRttpK15C2KOwMFv+q
roLXdhKv08wCVKVgn00QswgbdYTuI/2/eDgo0cU/WcEGTmdQqzHegXf+d9FTa/KgwYHtkRnAoVgG
BYqC/Pp+SkR96TwIyKGHomOMaGshQ7NgrbgL6cBJKjVQd0mP0nsWvpmNXXKVmoS7oWqrqyaZjF5E
WRQG3lF95YSzvN3zG+ekOcWRi+F4794tFh2OXp/SfKB/G4EjAwngNUNzogH9ISLO23+nkzv/ppN/
/dmWh+u596+YJGhcVVGnTX+gTTvkLByzMO4CD/KoxtZMRsxdVn9Wy+xvsFJyVo1vEEVqSM5FlfJA
0MnBCqBcqeDfLZLmE8ME2IIsfVKE/Gw6WYCJ4JffjBBO/N3gcPbULsqAbU1K0XnM2dbMuHgY25AH
AQpyqCWfsmyK5X2K3QFzf4vr8cW1lwSHsmQUFDbLlSrrbWpZseUKV7iEpECtPPp6kxyy+Fx/NIn4
1moYM//3k2b9Uz8jOeT8oabl+ngZ/ivPCUlN5o2a1R20xIIAV4ePAowSRzfWMonlzu1Db8pETMn6
UfQIUJdjZTOOk1sLDcvFqwJyLh3taSy1+6gxd4ocI7ALXQnB4uG5S0Ubl5+zvuPMudxCsR5/Z0z6
9sVms62n0QTHFbRIktwQTclBZO13JExsqvFRxibGDKXlE/jf/3zv3/eMhSOIjQrDh8n4L2+AaGgy
M0iIYdL1ztwl+UYL/WjtxWwThRaBb5FUo8j0uokJbOcnZ0XS0ywuZVJIErhkk4dL+M3B3N1qvC2L
30G4LHXFeOxqKJaqYJgbYi9gGlRyU4ns4rb4nJkSu78yL3hDgpUKOBCsPxqmHhMYUSC+qENOGkOZ
o63Iax2rgqnbTl6FtsyHSZXOMDzy+eDpyP7FonhI6WQ3J6erj66PoQPifBrsGDdYJ7GPlSRi+RH5
oUYODGQxPiLPK9sHLezP7KaHcI+i5SmDmiC8Dvt3ubsCV9UU5ASvq0LZTIMNPG4GYPaxgYm1+e9X
hKCCf4qqcO+0TEQrxFYh58UQ5u8LmIPyrs4XQmbSCmfIkWJ13/sEYpooyYpyuneFi5Ep+T+bshlO
rtuYm3aMP9mTa9zXV2YfPS3y5qslz4qYsjPysDus11w8/vhHWlK+tIR4BiX41dei1BlHG0PAbmzS
rWaYP/VJvHtJdIN7tpu65NEM8k8/Y+EotAcGH2yorQmGAqssa1193VXeXWoPN1EQK7w0IdfDfWsk
jxO/rWRLfGCyjZd8W3jaU9jHeLTUw/Qt8OZtL/qz1vT6LhtNTCBL51wak3N2oLtmGbq6Fpgk5qUv
YzGfwmBs+U5pHMPJ3CRF861jVnfAVTWj8OqwY6g6HTY53NlNPTFuzPViy9KGeKO6SQ6+17gMO1nw
JDNM0dmsHga6Y73LFb/NqZFkkea2+WcekGLjszY5NlWgYlKpn5sUclarfdfH6LMscvKV0L2Z3bsq
KKOivroaCGZbDvjIyCdDErdaz3kUYXuRfXFUJ69e2h6DKnxipbzJ1pQumqRsORuK8/51CpzXUK83
mUMqcjuGSEeCds8Y8tIIKq5Ao0YQ1SjtH94kMYiKf20jR97BYfy0x/l7UxRnU49dmkQ49IlFFS4I
Si6j56jND4qp2sc/q2j4pZnytWJ6CBSjXokkwikKzLFsbTtm3CkiBrHTh2qrZXSiSVNeWtd7zDQY
vJLVJSvOLu9MSQbJ15DKL34eH/3IQQr7xW8bZN9Rjjx0ejHQR7bNIYFD6jNE8GJGHZJAZ8fAThkO
XXbJ4Zpdgdt+bcK9t+vHwYDP33Tj2petMJXstoMYuesG6zv2pa+hXIU8wZvrffOcNOaresDjto43
TkkidTrCAKgjBDCNea1TXCfRpxngKpKu7aCPbV/8aLo6lsZiQ9+zcoiPcujJfQ1bR+zGaJ4D2iI8
9H/MTfWjTqrrInUTBBytetrjoGPz18McFwU7fNQYnm9Cg0Bxi3wh1Xb3GoOT0WAUICjvDUl/rDT+
IR5ZcTJdhugnk35NU7dtHJ8No2X3ADPKLf9cuzD8095Kzi0n2RY1JImyfJ0KsW18hGzZBHANMv40
ZJVxHqCnYVKynqYsuabmdCSVZzpUZsCgx8NoaBIEjSBIY2SBj1hVjuwneuDsbRFfHXrLo5a5+aYO
dQBAf7pMi/jlZIv5kOHXi/XWBdfsx1ogYum9Jx/LMTCYQkcYwMQpge+pEwDf4iPEeKtkINsn9q6M
O3M9mda4pUMnIQZhxTDke7cnB3rGy35TBbOckvZ0qjbAXS+JPZA0y4PXOVtFDOqR9Sz4YXAlyMSJ
wxOsspOV1c0u08qTEIm7aWfdQjUs7kym5vt41CCylOWx6BfzJAJxF5d2tkUCc9UGo+blakFCDdmr
ttAhdL3WS0N+ptNEu8npPmeT7zoaM4YKp8sTlDTr5HndH58BGxrY0J80U/8uDHxwoa8dat0yN7Fr
PbpBJU5B/zzhPst8CSoKCbgOGZHy0x4waOiTfRVnM3zFRjub+NdCeZgPTSi0c+Kl3qkVn+qLTn5H
fYaiDhC0taHZlgu+8L7lQAD07wTk9YNte8E5HES690vrJWmC7DJHM94+otgERuEATS36GbPHu4H+
51BN4j7yvPSQp7mBcmSAbp43xGJoBGZUY4JzR+U453g0r5DonL06SnUUloeDRml1n1UIhyWsyhby
QwKk4i/GOqQNXVeT5eC6Pe7NaImPbp6D7zQZUWFpsHYS3k6vCCLWdUzscgbnBuDh1pI5wB0MwbNf
PDcD9DrTiY6Z17rnWhYhoYFK2J/RUiM2+25HfX+YHH/vGYxUMupOgJb5GR34TiTLZjbNd2tKs206
mO3Zbvr2PMfG7wZy+q6QWcNxPZMf7BfRDp/cbTaPxtGzS8AcpoTnybQJL42ADVmLH8LIf86SkfTw
UIfOEiI6Ktw1nhDo4K30PC3fnX65LzselzgwriZx3qRXCviDWpce5oeoFMbJT06CAxhEVDIYwosE
ktO474z8FA1Lv9cLly65aUR3cjSvY5JhrUYBiLJOF+NawnA6QbBPj2kVwj1GucCM0Mj6E21hhsjk
5LNSs/Gk3ka9RgSVF1c3a16bHrZ5eRLfJzDE8QZjBEozluAbBBjXGSfFAM46lChV1cPM0sp12yHU
t7z4oCRcVd8zAc7Gzwijdcmru6hVq5TaDOjV73nsPtmFeFLVBZaL1QacbD+ZwHlR372SuJrtfOA+
mNz5zcdwJBNzv9GlnsHBBRxaCfbX4VZRo/N5TvYxgqrFwQirzX4tUXRW9OzSzN21RyENXEfmkolo
bXK1e/hRO3WUijAtR0QiLK5zvIHUeDJi496wyXMHVFmLIQD+6h5VndQubB9TVOzjFLpVHgbtWsP/
WJKd8bTt1k4pvsvtU3HIEb/A6m9Z+/krcNFMfxA3BuW2y26TpAbr0M4p09tH0RQ3yYeV7HPXgoGO
sAkocd50SAISRJBhRfSznJpP0bJh16eUdnmleoKag19AF1Jd9ogQrQwcrm7WGfE/KXPF1TDwPj3U
56yBdKYNDa0V31EiGRHV+uqmuP1jTOfuJTvs7+GpZ9PeGKZH0SfjsSxwpEus+K7Np2qndzul2VIE
YZziinWr04uO8Oy3XoOyDCLlp0X+9QrxHHoyi/62mYWPZUBxMnqUr2klNaiBeZi15r7Vg8fIEWCV
5pXuFm2IOz06MHeLPPkUTc6zCgQ1aI+ZtHJ33ZxR1nLDuKVZ9XqzNZfm2nj2oVxchCbOQTXQnmQb
D533DbbEt6norN3YweLqvfaYq2ma1AMG2pFkqqsuHR2KaEESQa79UJ26oN6I3HrI5UCzluoaLWUe
o2MbOsUDRYt1cUx4U3T6Y4fyhf8mE7PKxStDXP7mdao3Gfn0TNHM+WSFVgYggyQjCj/GGJtEdUeI
2GIWSRm5Ss36niJ6WqlhyxzSn3hj/uLh/4IR8ivStGMEvoKuOJs2ejqhJOKgu2MxQFexZ6qnMqIu
wjN0Yw1CINEtbp2m7bpce1FvEDkhhB7WB6uc+1XqdI9StGOzPrDaNi+y9lTzgxAfo75xoo2sz7um
fciArhHJUPsWDG3SlLY+1qpL0mqkYkzej3yx7hutv0s8WNBhC9O5I+GCWG5ItdJ/AX/2VaDXCGdS
/JFdnJ84NH1wHicHT7VoftGx0N6aHg9IP3F58E404SHwiwbTZ0IkifOSU9d2kiKwopJXyP3wx6Da
jm4SXHopRU2kFAkPDw7NBqdTLaLGSwRefOeP0bsW3VVozplWP+lW+FlrgvRI+JOEqDWb2auoySdx
nUqONcRVGvTI69f2WH0jBGLD6oPUZc63iRb9MkrOoaxS2bDJvvBuYmpuh2oJ3vSi+DRMxALyue2N
+LuLr8TY1x9ZmB0NOQApmPyi69WP2dK+j0xOLXmMM/Vv7Q24UgSi5xADmEMl3UchqvAk2vpYWCZ0
MbyYaTQOk8ajE4S2s9E0HKdGC3Hj0Nh7J4ata83pp5qI4Mq6iYg0X3sMAjc2oLv6Njmwq3A0HvzM
/+nPwT0zqK2sl+Jx2OqjH0quFWdASoeq6FYSM7cVAxapnThnUv3+tZZFXOipSm8BQX+k931gcNgw
ja5RUg8lnvlYmc/Gbonp5CGJsxx26CbIRJutiaLa2tfVQIMjNXcdHiLrsfF2UrQi+3HZkjgL7TU1
GW+SxesG/sxSEXCo9PWp9RP/IASDUuGh+qM6ZteO4hrxTJ/jKBk8KuGUUmAY8qZqFu2pJK25RE6t
BnBqbm3KqtkjLjjvJ9Q3GCrAK42Q/FL4FZJPZU9ltrZ4UDMGkYdhNpDZE8GoAAClzyFKkRsB9pfh
jVBpZddB4Pk66XBfPLauQ91LZT8a5A35cDqC+0H0+6IycTSDe3JMOgMyluuD4iT5KVnikq3labBd
LoZzTu3oaNims7Y6Dy9i/OzW5N1oiHS1+1G4P/q6DNeYZ4Hx9CNTb+v3IlfZjB506ttwpbUQz+nX
0JO5NQ9RebDnXR1DadUT19va1sbsuYpKEasnCztRGWyR0845JltGSaNfTHR76hDslBV3Cps3O9bR
p/Nwa7P9rZtLdldWpLSgWWxsVPseA1q9ozjIJnvbhMvVWAwIGKgusLglVbDWvRURTDxPrXFSAtEp
OtjOQGvUb5B6auU3BXCqJtcc0e1Z3oXgE3B2pu9tUb1ZvbaLKnHfTTyoSnUbeuCVTjMPO+vXEMyP
gdbNm95GoJbMpX1MdWwYSfyqkEHs+sK71MTGAKgxyK8XnRg+PGCqmNmDbqL0DQ/KpmMZtOXOtJ8x
19bXxTQiLJETHyey0fx1fnlhNn3yArQHeC59tsv0WWUa/E8P/2Z8CNZ5fk0TWEJEpzA94LFRmmWl
PIlFc2RFewzs5k1BbsvCXuf3y5sIjEuqC8LERbqCCs9gLMgkS6HcNEH6phRvKEXZV+PhlxeKbzO8
7anyHvtmfsaiEos493EKx7u2cva+7F8HRhWwxtBsSV8H4hGrbSFVXhJudhvEshy86ic1Hb+GSYvS
VVxljHySCsJ5s0JxEHztfGndXjtiGqGRJjupxlRPV2YtO7vpzn5pQl3KnuyIP6VKm2MwwKEL+1Uu
y7umZ3lWj1whERkFakigaBh/4RFZMQHXmz0mkLlN795zc1npNXH093LgudS0eDe6rJxBgduBnBz7
HlxXHTNZtSX7WfRLS8lXlE4FX5C00U4rKFGu1EQNQruEmiOtUFmV5TWEagFWnzJ0bgHz27o9Dh7Y
ROc9AjSxs8gaqdJZmQYfuRz86+M8FykeW1ju6drHaI+vfTgRlwle2WQRabuHxOXxqBlgqLtBa5N6
q54LNUPQAFiAfHhB5pN4H3o/ZM0MaTPbKORCAVi985NstAelJQqQNq80SI2OSDGI86OFQaJ4jmcN
SkMY70rqYWaPHCs+UQjhc2cN1MjLZ4ygmhxHCz0OUQ/wfDBIxMZAjjNmcYnkDVkP9M6ylh4s/BTo
QY9aW14DbF5hHZYXI2fx7aiZkkiD8QDbm0JoPlhyx/OhfCLlzq+yHrNwIS6wrpF6Qbwh5OxLVloG
pac6y2lsv0zUnf7MwEdJvIwnT7gpR6mDS3Yau1iGizqtbzicFzv6lFhfEsNPEc19PaZ79VqORHVF
DZKats0jjf9nqSGJxs3r5HPl10pYLJ3m5KrP2A4bqGSvZkAzrBM1b54jA8IpmIREXeCfuWudag8E
t96laA+bqRc7CWFCNQPz8rksRXtF3vza0dyKJnhC+gBwwSwDRr15l+Xxq3qGGsOYdt7cIljxqm1U
LVu/R2EiPWqkJM6dcWPM/eiqhLS+FOBLNa+nvecMKVAxBXu0JZQZ8sn0x/zG4EgX9MFqpRgAtI1l
3mYUSnNqypPxrCAOUWBKULsPS/w0fDiYS69mm70n9O7R5dxKWupVwOgCfwbgpTL/JGfvlhTTNQkW
5JaRofBvbPgbC+6x0k8SYs9wt2bnLLryskgzgcLLyl097230AJVN3yBv1iWhtu/ldEqWLWBkyQaT
uJ1SFcp6LpFWCFaB/FUqEBVtxLGKXW6njIwbQG3oU6g1tYNFpLCLKmhbJiFj45S7Vj5YwD4nh+hf
bN5qiB/LtLMRO0+1jS1o9akIA1DswUzLfjNZUb+5ta1mwCgvrokYKFAi94YWBvfr4sZK96oHy062
M4nU1tpdcY09qmMJfstVL62HLWz/kuYoslbTnL/LGeQ0UEMqBTf7x3OElw5ODtzXfoY0WEfrI+v0
mtHvgE5UhM5xcol5U39CPGIeGZREMFVE0TrEPsg5bSnvzdkPH5WvRYbMmj0S9m8fHSo8AbJaH9aZ
Y95wfwUU57lKKubpPkblswZw1uBexM/xa6ANqU30qlGnuZCB0bTYqM1pIZpVZDQ/ltxt6Hhp/gYu
S1Cjjx2c1aghJOa2UMUKSqhrWZJJ5cef8ozKd4utlo5MKjo6U/+aSRe2uQE9q1eOk11KJsjCKfOd
GvPrNKbGpmyL9yFP7mTlJDJKNGrbXZ4mqIpL7h1glWfdYAyD2zq8EixfTfHSDAhwPQYdriwkHNM2
8O8QZ7VmdFKXnqYQmjL0kyt0LOewnXeMxbccLo0eYPqXLJ7KZh48WmefWa6Bw1LrMiatZrGsqTYy
JBV0u1Gxkc4XjImAd6TCoWj7Dx3AQ8PGZG2OLCTFJ9RRhruhdxyMgHkKHZgtBbdOP27gkuGwh7UX
bIzxt5ume3m7qzUxSxPebkh3Cg9xdVT/uQekRAmmykw99qHyO7/9CgnEUFxSG69l3y/DE5jmemo0
dyNn4MqywE+cHX3UvbIqMKQoPl6Y8lYOYqmCGlI9P7HlIeBgzLsqcnKqWhFdZO1le+ChdSTu5ykL
113SwuLznpamq6FxP6lhgppjaN2CyfpoPihzjDZfYNtmHWxP9EBjxjLqBzE9tOWdYnyjrZg7hyiJ
PSa/0a57FDZbN1GdzJmIvRvqz8XGAIkY4XndOM5DDAK+KjVxmHvugbJkY9eD0dhV2WGQNi+FV91p
g40Hibv89KcPpVIPmwx6ScA5H5jV+DSpTp2QPt2xmo9sBQJdVzCZzVoSA3o6Isbw9Zp4UJqRkDFk
zDpkhQ3bdYIhanGKjQEcrdxI9F33mD6Ocqub6ueeJVlOVoqKeYxRHxo6Iy+A9Ad5+FM10L3oHixr
eB6n2V6bXJ8Mg/698lgKgUs0UNtpsDbzNMe055BvJxoM8js+sro6LrlOCeiSLOlJqq8c1MMue1uS
4qcZs0SAzo3rSeisdVC2TA9yhoZIJ2m2dg2Ra8rdcxLqC5Q6+3shGR/5NN43rSnAa5J724eD1Qp4
cIUkT9URxbvDU8lwdjuytUSLa6/wN05WDVPSjY6RraJc9BjNrlwnurgUKesmYD0OxYdHYQs3B9VL
6ZEA/IW6iuK1aFBjOC0uQK3H680YavKEQuzK3K0iD8UuXLoloj3tsCbF4jN/nR1LsRg6Y/yZ9hgi
Jxyy194sE0DWgZK7lju5xMSU807iAoA0Di+qYZiq2fpWDVC41A1VyYsyV0my5o7kyge5bzZw0Bnc
D2ccqpCRyxY+BR3yDB7zLsp/V8OLWkLVelamt8SlKbBquJT2Sx4k+zBhPuCOM1EGbXvngb3uaPNv
GhGVRlF/j5uP0R9+1g24up9yzXKTki2BVbeePQSYVnbpsINUMJ6yCqEYr8lPXzN/vcnuroyCg59M
qxGijlW6DHmifSMu5hhLe4COeQ385Z1dB2dNC/eFkf1SphyFxgpXyNE0GoJVK0kfUeg/Bj0VWGhR
gfks53L65WEKoDgdk4hPk5+8wjhkuDev1JizBupZoyfcB6OXHJQxlGJ6Tc3KitgHFHFAgn+ZC4nW
j7IPKE9URuEQruwm+1DGQpjdAi9VFvmw1suQ2h9plz9JAyO5bepVikijat/9qruDRPmu4DrYfvul
q18EaS10u32Nt4v0bWDKKTlDYw/bsgPZjeXD1/bVIxLNowKADQ/EjgHNyg6CK16A30LofltEGSy1
EZz3PnyQ7dM8U95j4wg/VcrNRk86WFEdFpLiN9jFnZsF5lqU2ocaDpuulBPPpG5g9QJCApHV4bob
HUz4siVthOYABhHhrDr4HKKiYTdCflurmxRgdFw7o7susPaWQDw5HrBn5dnn5obXAwBZ9PWFMeFF
cpVQLxxU7ad6t0q7T4pwK3wwzdxNsOOHbJ9VBOd1ELMtDJqg6Cb72c72feq+GCZLMmzTX7Gk1MZG
uw06E4iUOsRq/R9E80SnZKxfesNvNsA768Dt7+GaQYSXVmKyS5ulJRJ6P5vkjjc58yVbAusAjeGn
HK8TrESmb/FFZO2l05iCUYfBfHfsstwMznvuzCgKpZ2E7GzkdDRhByw7/Bis2UOWSMuW82NPymcl
FcSGGpKO/rdl0O/iSkAVsOjPbKc54dbJMlp6P+UDkRZQ00x0NbKKVgQ48jclbpq8Nd/SloaikH9o
LCuAfvimHdy2KLfh7OMSYnTflX9XJtiuE38Hb96nAzTx7gNu3bpQwzEaj3mWQ21XLginTSCrdY0N
tmG6j3I6TgTme6m1P6WjlewZAT6e0LQcmry5Sk+RKnEugqEHQ2RqxtkGPQ0esC19RUWIDpOVnOWO
deVaCP1ReR/m8vAD7TLrmr5tMjTEnXSjw0mk2IcWNN3uzBDzp5qyGDMrR9wJGtH2qWLOj/A0gQaY
WBt5CheR1Rzy+MOXZJ6K2D8AFEgwtFpWXj7nukLVFYVSNp7qyRXSXU/2YGr2xIziZFG95Hbx25Lz
U3mW/VrcFbV/8mrgOuH+LqYGmQwUXb34XKRbnGe/m8n8XV4esiOzXQy8SVsMGOByH3I1yD8owWwa
j/qQa2o3P5DwsaED48kf4w/NRkAWQyMrK3maVUUsx+mqv55xhwdEBvWQv73gDgdbnJJZdYA99goo
j7PzIhcKuYOjOcqIe1uR0whJoia5dtGkbpPJtqVtnYJ+mK7hhi75zelYeLXWpeDGp4YzIWSp7cvx
PV6X31zitBTLUwwwrtvG/6F2khGWD3ZHOqU8+H5aU4lwi765GBYWojjZYYRnG0vUcJeVw5tca9Te
Tx78vQXxaAtP1F520optkLlkZpR8hvhg4NGeEGGCt2FS1q999bBYzqNykJJFr2uJW14GZxR40n7Q
IvMqil76e72L32rNeq+/27vMrpxNW3NBZVWhNhvNRw26LDsokX4oS1UJKJj3HWYJK3scj2k5HZFJ
fYOi/9xNWMCjrn8spx9xAZKMJOKxMU0LIDFl6cpuqr4lRk8jV2yVdA6Bl830NY0zDIYBjoOy0Yys
LxbkH57Bf5jL/sPC+B9f/v/paGywM/2FcbXBM/nvjsZJ18n/1XXyN1Pjr3/3h6mx7/+HwFLDwFnW
g1MJL/B/TI0D4z+ubTuW8Vc7YzyQoWt5eBbz7oEZ4EL8v+2M9f9gvu9RKptEDrue4/+/2Bmb5r+C
5DFTRkLHkbmWjHlz/sFuBe6jxydS+EhmCBqOqb8xhyYZrw9ouCG4wIfFdXIUqBcz/5Am5TGa0Wo5
PVZXrPXWCjd59oblmrWWtAIQ34Kwr47ILX/mc4X5lzF8kOXBlgHB6JRh74O15vQ5soNcuqUmVpQZ
nifZ1V2Z6gT5rRdakcVDvBVr4z2MCh22Y2aa1UbM0B311kMPHdNo9NZnS3ggDqXRGe0iDPLrEC1i
q9fdrWgigt8H0IUlpZiH3BIPv+E8xqBZ9oMrmUGqHCPRB4aNIPhOD8WhoOCZhxr+nt7iF+Mn7F0G
FoiYZjAz0cpylzL0DjBnvWe3za6zg2IHOne3T+YETl+uLyeiz35raDhOdtFboMVWQgpb+BZbaXIf
VGN8z5Av2fSGnmy8OVwuKdUqtCzWHlwsj3Zh2Qm4ek1lkmraFiTSAsiCcpvNHREmicfBNV2M9Cc+
+ACMq4QQmzucHO+WgLrcyca7BXXrocrqfREm0zWPxQMpcWgo0ix78PVf81gdx7gcP1rwF9GFbxOK
GWmDOON7Gg5ophpjQ4/YJIkgDxDZSjJjBJK55nMZ+jZc3+XRqEtmkzCNxrhqGPlITVE4hhhjjeTb
TPNVqCm7FS/7as6qo2iWtSO0HHlEIw1exQ5LEWubVC22jtVa/fYi3Usq8vDm5EcR5mc/hHepii+d
F0yLBu8sHYRxothn0pFW7At4HC1tBpHPbJE48EfqlnFiJBKfPT+CgdMnv8fYSc+9/KDH0x8fkKJn
f/lS/VT9nvqV/9OX6gehnep7dryL+kpzQTtQi+ETkQ4Dpsd/fw/1erX6ifpUFHawayL3xz8Ow059
5OxieGkskmz+PIo/D8Xhrl6FfWNt/vzen7/359uq76kvsX80tr6eQLaTf/OfP1BfRmlETIP69C/H
9/Wbmnh23BxtQ5Qt0GH/5xf/8qn6RfU2gsYHSjOmPGZBdJRf6Rf1oTPMfpMLn9SbadEvU4QC3EbB
SWoCjBMnwIPKiubHsrgQ95795YO22NnFM3O+pzXVmhK83SAeov+fEM3jz+g105v6N+q7g4/61/JN
sR0jYiOn7qXV82rLdhm1ULGa7oCqOdaaOziCZKMFVMGGXgAL9JN2UZ9ZceEzSEQU2cOQOefefJqC
SRxb+G7bvmGMl6Gc1Y2DWwjrQmyNdUFXxWfg1Bcb2N0kABvL/RfgOGuvfg625sI3G5Gxa8u51BxO
tWtGu7Ge7EsUufZFfdbnUAW6Be0kjRfza/Rp3FjCTJ1LVGqoeHTO4Z/f82KmloPenmb5GyTi/G7R
Jm3yzDqgL4TgVBBIGE91zsQsQ2Qrz7uYYwu/rdpvGbSAuaa7MAUerDtHQADydQTf/Jb6oLu58fWZ
5cfpvp6yV9NFrLuk+U/Qv2JvFVhdQSGAI+cNB3LhnHNn8v+FWVgRw8MwwNhCu/yNThm3SrqeHXYQ
9R0D5eey7t09RUqx6wjJxhq1QKY5YExiiWq+EO04X5Y0prstSL4pl/mCX/OMOzQYZW20AXgUv2G2
14kEH5Jkp+KEi8B9fE0maGxaCP9SJ+7qOKNNIfgyvqTyA0NZ69SBIeuzg+eNpW387n+xd2bLcStZ
d34VR18bbQCJ8Q+3L6oA1MxJEkXxBkGJUmKeEvPT+wOPf5/Tckc7fO8bBUlVFUEUCpl777W+JRDm
ubwgLFGE3Gle3+jEOgKd6Rof9Am+QqfsLppobl21xViv+PXWq8pK0DbNFvrMjz5+vk5Mi4lCyKKP
b7Ptyv/46ntrnYXv1delOE2al0TkjXKfankLKn+iiIHweV9Z+nhqeiRguteh4x+x3I1dcY19jkSu
WnYc6dvg3BwBnOfcN6441ozTUk6EYfROA34zB57QoAMRmrQPjbCfPy6sTjCJdBLappBriltr1eVt
VSMjbmvpoo9vLU2paLEYg4z6Ut56PJsB8ndCaTsQCrR7dmkmKdHKh44giRDhAgQ3JAEQUImJE1lT
nIZ8UftZUxAHKR3uXSI/ayGKr6lWFUcRZ8A7EuNobli0+YMvRu8Off2GDLO2Hy5xNu1lN43RCgEd
JT49DDQpPGZSfX3++OqPH/75/ccTM72m3fLx/789/ONbk7cHCtZw//GrXZNZb5NSWv/2hL+89B9f
orr+ouDDRfWfR/Lx+z5+/VqWHB7mb9SMDrzPvxzEXx7foYTbm2Q0UZEZDFRoOYOt2P7xND60f36b
mzDvfvvZx/8Oo5VQliVFQYgJkvl9F+sOEz/3TgxtSJjUHNZxxgfO+d5W8nsfQ6DXy/a7s7qvxtyN
SDIzhB7gLQ/Z+mLTcZs5rydGTnyAQLsiIaCTOGfWwTINcEBx7gbNjAx0NGt0BBaclzVtkAwVy6ls
jK+a350coHkpmA0Lcy1MakOiOmieRkhmSbU89cY076hn+Ju15F4j9BXuFSpzkQZNbZCiBgyU7sAU
OrI09pZHnlpvrBmljn0F3NEfIQQqN64Dwzj7GX2cdfLaU4HRUrdGh74KL187GCgpIENbmi9TldXQ
ovH3Ae4qu1K/uSaoibZXnw0QvVX8FSnLpn53+qMD2zzAuMEgbfXusrqLckze+6TUXsumJK01tZEX
zt4RXrQZKNtAPIwZM/DGdLgOJUstN8KdrpOfSQgqww2dcSllYTUq/4TWWUF+WtOtH3bKe0yi+mSn
YdxuImwh92aaFIEJA3/P7MVkIykAHQGBJvAExkiraN8ga9t5qocZ4M9kCajpa2GwAwMhM2N9ch81
3gcc0tkRuRFh07mkEWCrfJtGcxKm4q0ZFVIi+0D9SrEp3lO7TqJSZ3o4Z4G0mttCJ/sAceLFkYB9
nHjDDAHTzRe68HFRdviY8yJINbxW2ph/bgBz4M3LmqhfnVe5jhLSVoeghcuTvZjzsNhMNtAmvVbP
7lAAMyI+Z9JqtS/14UU5TPT82f0+uXoHZBG7AeExdNXnHQBvUAATMwVzI/nLWR7ojdMLoqI29SwJ
/JvrTQ+N2yBSw1x3MhZ6flN+HCcYYEVmk1TRf13X+Gcy+EfkWkRL0FbR08E5+SvRHLS5bl0laZZe
jHUsbj2XY5/6ejBNPkVDMW+whXpX2M3ZqunaAMDGwCLxtf5yLYgxTIT1y5Lw8OqtruI0UDrsSJsO
1kLWkJ85V70ZklulF4zjOYPCmfd9hVLQTxmniM6/CBSSFswiqJvilanU8giDdNcleXdLJ64lz8HC
4tN2tHsuUK+BLKGNn8rhjLnb2PkscPsah/7OjunoO9Z2T/a/+Ik2hC3yvn2WwYCIRXFIIZATz9bt
dNuDr5iViIK46QS5nK/55Ao6LP4hoVWf+V5kwDYzWvfZQicKE1Qex04XR6An8JbJ9XRrUN2Vi9u2
asG6n7stFrQ26nt34Rht0B6VLXeGZ1lRKbPhOIjpCOJnEDG7bFD+gdCPI32NZ9/uvzgifZvxoaEh
wm2O204ciuEOcoqz03puK3aaswPxoBuh3tSCZbFdJr3+l1mJ5yxXfTA2BemHHU5l8KoOgmx/RRTO
LgwfN0CcuKQGVFJalyy/dzbDdZswMUh1oJINanNG4UBOUshavnyJEb+cJjW/TODNQm+is5q63nUD
N3l9dW/rnh72RZ8ExtSbR2dmQjOTe4oEq2dskplBuXDcWUNinN2WaVj6QKqyRI9smT/bhauFZkJ3
3mwS4px9zs+wwKAVmXaAtJ9iiYDAnnoS5UusbtsWp5DTHk1YcWBWhsivV845dRJUdhLfi76swdBo
txX7SMxtP9cgQfQ1IC/4/zEZk5d6GMOmYK6UoBjcjwsBaQ7Kg10lvQeNnXyF0mI/o8ZjyONonn+0
uYdomZmykQI/Z+hs5ZHpnBsEmhggf5mo9I6pW4I+lxJWNSrhqBqye2MklAEfSpuYBsiBoozg3YFc
4d3IbARPIm1IZ7tm/Xdva3hb8+a9TudXKlbQP6ORgbDlXuUlNSZt9IvERiI/x7HFFSzQJrnZ3sxK
MJCWw6sSBn0zBia8vjOeeh8n0pTT81rdb9VIAkxqMTHHpUHgyQYJ7dvsxag68hpjpCXsn1ZJYx/6
VBJqVk+LvdxIxR5IjM5zo1Gz3uVwBhMbf1Kc9J18AG8YX+JF0p+U1q+EFgbN6XQ4CvgeqN3O3Kmm
ZOd/E1136oqEMl2zXk2ty86LEVIgo5Qt2m+ImujZ9f2vJpXDvuRE77ivYtfYytHEnG6JluCQL9LP
HUYWaDTYwsaJqDS9/IH9ADkW00UDNxfDsTI7ThXjTQ/6VGY/SsTIIheBVUzdYRkHzCxGSt+0I9NX
MU0luPSOq+AqvPJeT72naspvUn+CQnDT4Qu3yLoTuZPgGCvAArVufSMn43myeRsc4F7+nAZZIZ9t
wvoOFa3xw1g9NVSerR0j5rdJCG5SqKO5hx7TAMTtxlm4VM6rVQ7kA4/+McN/DXHqh5kRozhYBGv4
bXoB1oXEkF5mMNb7ltiBaXAelAKWookEfhhjEmsxmuihweQeeq3zidH+Y17x8dMSTNt5pd6LSh6n
tLAO/Wz/cFYy0C3tJ9TC46Ckj08KRNdKNQQ/5CBa49jY40uXsbHwlofJlOz8S/lWoQ/Yo50ad2Ui
2SKvZBrTiW+siNMOJxVzUbA26c+ptb45cEkQbXIbz5o4D9eMh8fxpajpazGd4E3UXIBuuJFZGCtm
Edx2G7t+60sPZ4ozpJjOk28uYG482WAXCWc8w2b6DNCbsIkvTclIbG0wCVnLEA2O97I6jXGsE/KC
zPW+rnlfAVnuJWXDPrXn1x51PRSrJTuqnjbC/JS2AH9k9cMB6tbhxmkbXlU7LnpF+xdHtd1r3BPB
EdJAvxu9LD2pZESjnUPFaq1lvRsBjXwYnyt6NJWePy1T9Qo7NTumfRMs49Id+qWz6cTJL17GdP9j
y2XmHviCjgXayKhOi632XW2/hVHF6KGVB8vwomqyb8If9UPRanXk2yCLcIxuaISIMTv3D71jzJgz
x1br13rTk4ywzsRMTnXRN/794i2IV2xxGd38mIqc+fIEzKDt/PUwj7EfqC5+8Iv5HmmljZUrmkvE
OsAgrchbsZMSNv51GKQF59z6VA3680IW5cFLKOGz4WYUtbhIcbaFPp1e83yNURN3nOaOEbXlXcx5
qi6zaZcY0tsX32VRLW33p0YytzS5bcYOTsEmYUSWqDoLk9KsiRy+q31rul9KWh3ahvSuLarPxEtP
kGaRm3pHZq5sI7yM4A5n6q/dI0QfPUjTzAgKr14fhtW669uJIVnrLUHdrM6lbZIvR7J4XhsnJGpI
nLQJ8aMljVAv/Rnxylayu/ah3ugpJSiBPetkzP46PpquJe8nIYIc3qgqO+dTOli/zFIfd3OKW9Ls
lxn7UIrBIdPVlX1dnRvfEzZNQzznYeN2SFBaFzU+RWkEkGJebwNiqJZP/xmaEX0H/vQlmw/T4DJ4
99ldmyUKmVWxnxZoBZHKebZ9rtduDivY+Ccc8Tddk1+quoUBsEL2gpCTBK5TftPs5RMkr5SVttVD
22fkIwzn5CisiJGVmz8GOjOBba5gP4X5jMft0q2LHxidIBtLvy822t1CfqmZDLDABhZFFP29bO5G
NS57V+vYWNu1FYqmvZqefRwyPK5y9YNlhqY6Acjb2XnGddg+jGbypPtWGXgZKWeYIfAqXB2jGs+W
Woe9mteQ5FrO/qYPcH3oIbL0KV5wKscakxlapV9VrEKjn7a3ggoHOPodzm6YTU1275SonFe0ubm0
H/DSXuyyvxkJh8Om6sZ5IhoovjcTy4yc3oPHqmyCgtRzA8Ahb6znVsAsLXp/DCotfyqMAX9hs9hh
ERopaR7JazElOHDdYgxAJ+J992NaG4dlnp5SItWODYxm3WvdyzpkTkAUQ5mdwVIsuRnpAkjV4JpT
JAzqGKcD8IVc6m4YqrtCzXO4YRKaZqGaw69yVHT5k2gazRcfKhRAmDIJGwEBooIkOG4uRquWXuhr
5nvjaC4kggRCJc3/pmOXvNrIcptTN/NybtJcNNRExzJmFilt/3mkd/3VSfrmPAtvRUqCmqiq3kXx
aWjzJRCSkXDv5U+p2aTh0kGDKlkcgkb+3GzeALvIFKqG/ZA1c6C7pR0SSULx1RVpCFap4l2syqiu
0uNMSDdjM3wo2tbC6o9M78uQqseB+5fiJ4Ek1zp+Hw5zfYwVzQWHW0fcjvl+TBBQWPG9dK1bnnlj
xJVsn+J5+sxw96HzlLePFw25t699dn2pAkevKabVacO6+YicLOiesBOPa7JcvDrpd6NFDnRmmNe1
cFyMfdawX1RHyu9k2mzzaZFKb3UPlJUnq5e/Yn0sjmlFDGGXpvh2BuABLtsNa/XP7QD1zXK4B4+s
hSGSawa5Pi64oYa/rKAFqoSip8xM41KO3YlZA2MKXaMudAGD90PULtlnwxEVS3j/NOPMDyVZbzs1
OPTiUMzsONaRIJNAxSzvg3seB1VFLnaoiNhcrKdcUIZojq4JVl769gI93CrDZcLq04EMQU1BBoW/
mmgPINjiuGL0b/90geNfmkl+S7Mjmlk014mVRclgv/ZAwiDSjZQYiBJT131bZIM8thjYB8NpHbrl
zqffTIRGBo0JeaZuFf6eM0ZpQ57Lsk7HcXY+d3B1AmNAk9b0OkgBbv2NXn6TcmarUnnPMu4GznFF
t8YnQ1sMFM96BV5xaNqDVMljY6wn9m8Mj3TA0mv7KmhZG+q5KxjGWgPe1zXVFt6il3xhcCw77Tt+
DzbZs7gqo21DKhLC7SKvbN0nrQBpSvf93FdzQxtwiWlDWD/9VT6joIUFmMwYHDQoyqaY3upGlVGi
Z8/ooGXWy1uXVPVDWuRA79ibh1X3XDErZz2hkeNqRdRbbWQXOuvHXBm7vMSd1ZKbdhin8rOQ8UAK
DNtSU6++KkEPeEXusubrO6XgamNgqhgaNUvxiL2dhAYjY51/EBNb6F6nBzFj/B1859FqkQjh+RjL
8XOnTW7oInAGR9isQPoslK9yDMUbVH6SzFsH+FtKQboK4lUwWn8uqMxOhuU/Dat5rtz5kHrmrYOB
fNgUJOzkqVW3xAv0wgwnn+mK1jvL6p/67UNKPxLOa6Htq8I6T71MLxOim+/r2G2XGpx0Y1oY04nY
BzSCYmzQsEsm1gHz9tHDN4Xdyl02eGMJ0dE1DrrLoDyznidHoldDOoQaef21TkKFvWbxwQdS3v6I
5XgQyfQJsRrigPndXgds4It27rz2JZ6xIlY1rrgE7gz6OP9XiUMzalr7dRWFcWTZxJJTqAX773jP
ZdGH5YKT1xMIZtJSwr7eVkck9Q86g9ndBgpX8tp5DRhE+IRpDMBhaAxa0fmjrlufyULg8lKqpGfv
fm1NBNqZVUE9NbC8Smrg9bth1Qbs++6SdD5YHptSUXaWiSeuCgvLya7YscC2EToyTfV9s0XrceAu
oECZ0D0uXjohmjBpDGIUN820YaLBoseiIQ/x/WM5YBDVy5ikhuUkOpettR5k0nrHaPy5K4b7QjNt
ohLntwq1+84gMDB0BJC3Xt1oTwaaVMVRA+KjvmctpMVWCJRWFQxEZq9GOmAw15V+cuZ39pjZJ9dh
2mgP42X16tMwdnQBG5+ifIJSnoW5bVO0pQPb5y2bpy9GCGyp+3MdV0Saln1nuuzIW6XovFQPps/g
ObE0iL4dqeMGd+zGG707X9TG0c748wtdvJO4XkVGV7z3OSPwpB3iwLUhuy1DzOCK7SVYWkJMZo1E
goIbWqBtxAEHdw5azTJCy3TTnaU71R37Q2PyDo0nD3yAwIRNw9nfvNaE3EVeipkMVQiXRrt8WXoF
q4BsrQgv8alP2+xsjVlAThAzqNpD1I0vYlcDcNuNlZFeLe2mspGpSlfeW5m6LhXNw87N64NL6/gs
xo3nKb7W8WSHQKmYPzjdXcr2FQL+xRo0a99r04OWGuQcCHYkVZ8/+kPGmjl1XThM/RCoUgNXahDA
K7Ce1ob/0Bf6N8feZM5JHRHu7l+F86XAUrAr1FYeZR4AUX2AHz0eCIZ6o7K6rfrJXDXvfmr9u5nQ
X9qC2mvf0Asb6RQcFq8Ue1Gom+YkmKj8rA0XG6B7nYCUsivI/u/pAtTRnk6mYt1UwsfjgXll9K0f
6UZ5SOpPgqTdYdFpkmvsZ5EmhuAQ3RBZTIxGeYGTR5dB0548cZyQye06Q6GMycuAJhB9c/3Bo1t6
qLBbckFNbOoLcUsth0yb7mB7/XCAhd3BYlpdwsUKOKMJvYH56sS0O8fBBtjdGI+Vt1zsjDSbhsy1
U1rMN9ODL9uQLAyZut7rekM3GjulmtNQpNXjmptvzKbMnXsywWZFMOFq6tCULjR+WJoE37vEl0/c
m39hYKGJggsLgbw5RgWFEmDIU+q5xUNa1tcaPWneS7TIgzyrWCtPBoCnI2yMByb/oJQyqLZEn7Fr
iB0aOSTxnMYW04WExIuE8mvSctLWPucE5wO5DP3s0ElPntmJ4A/kojZ1HfJ9kZ5WRUt10aCzqChW
1vjiLs5B00esJeRf7S0HX95Czsl+Rnm5jzt3OKC1Xs+YymgjjHI4sIrT/lTzm8uVwEDi2OuknE6t
Qu9gFXLvmFdbTMYO28UX8k6rc/8RvqPS6mx/ZOz8+f3HV93233/+7OMpntQ8vNvbcz6+//jqt8ek
TLFxNaQ6HwVegVDPdGN3ZEWkeaSSbL/5j5f547f+y5f0MAXv9EWZwR8P+vg9rIYMof/85X88082q
S18DgGHgS00Zx8cxx+Cx/+34/nidqjeuuq/70V9etuuGCzUTXrb//Wf95Zj+eODHX6I8+y3B/xd+
vHRC64lTsf05fzxxe/bH4z5O3MfPEjBgEHriBUcW//vnGdVtoyLDC25VB1tpRMQI5SwhfRK3rNlp
QaI7dYC4pqN5h4wcjACVy8iKOZsmlWTOomsaBmAHimL2zI93jnB0qBumf8pEdnB0Cw9oTydsWYcv
BXe4rDcDsrB+UPJLPIgZEm42+GFGRoFIASJNPuN7AAkakTTBvCh281X1xR/a4yLQs9jZUzF+H4n/
RWBSAvoe8jt9i6grMXruFs2tEERfMW5fYFH92EYY3YLvKhuaWyPWt1yRS4XL6Qqx4+CjJSEnZefa
EQiTO1HO3O9XwLgik2hCxx6/MuvJVBI9IbihZi4KAWGnXPUTfq61AeiZsAH07x1cP8yKwPnWNrBK
/9y1SRmmwsKB6BwGZvE7Yq9I38bf4DgAxZvSvEx9+X3tOL01Iy5S1EIJn52OofrS42HGP8e4BqjS
uBPFfGJhO2qNd6CRhrULp4Wgl7dM2gs6HW0PjPqKNAeKNrKkEewj0JTu0ORqCpNERLZaviHLoXLo
o5h0DgReWWQRrRSm2BfZWjfPZYFxdhJzMLbL++SWPQUidHUhIEVtYBM22T25IetLIs3PdcH2llgc
moBjg+z166DTBZ1XstiM0EQgu++01D5O+RCHlYF10esYoGcpFo/S9w6t3vB6+SWOUyPA/a/2lqjw
sPbcTUecdLvBNYxTP324yIaXdsIthN8Yxyv7CodwbYY931YiFmikuYyjuu9LIIfi+8KiFmpIPKJ+
o21i1ry6HaAvy/7U0uJs505GpstUvlyJXOm1zQ4PsqrXSGosbQ6+9c/6Gj82Cm4fErg6nJXzPAnC
Rr3K2VdaQVoriekxCwJMrZWI7Jr8SP9Zrc3Zzvu3ck4f1oWppZUMwPYHJ7QNVKxx77rRh+bpwzH5
F/Xh/9Jp/pdqKB+INevVP/5mboK9f8JV2o5pC2F5lmCrhK7vn2lvSWwtRTrQnCIUGj87LMWzmzNZ
SI3iodBRd2xkKbtpCfwoK5P5TBJHIOwceHm1gTvjpDrzwAyFhAophwuJX/6jNW/4RLe8z7kQald9
4lYgd//+wA39Xxy4Q14eo1VbOPT9//nAyd3snIUe7YlBcH7StuCQinbeluq4JRb3tAYzkgrSIrmH
4ZeeF0GK6v/lGP7FyaP/4Qhjk0J67PL++RjSNs2cOSmB4wz9ct8U5ik3suTEzs/Y+yuJ7zWskCim
OtBatgyDfnbuAZ413/79cQj7/zwXSEUt3zJM3TMc5zdkX14vi9XlrjwNTbxEiddZp6FnPK9zE5xU
9jKusj7UhfPZ8GR783JjPqY0W8YGPHWstNsINfzKhh5ynDfdYJMBMCODFitCMoWW5DaNItS4xa68
gJM440NRt0YDr9W4zMPB+bdBVYD8qFPjzfHID5rr9pD7xGJ8/EO8o3slqPjl3//Z/+LadU1fWJBq
DU/3XHd7e368PVEycqUb/3XQey/px0SeHMPEOq9Iocn8fAkN6UbgdPeJtXbXsZ2oLcf1aJvwMeaK
+X4Bfb2dr1Upx2OpT+Qs2uV4ii2yWEbIj5ujaDwUa2JCjJ8+DXEtoo8j///y6M9L8/Mff3t7J7MI
FQIz+x/9bzLnjYf73/7Hf/8x/4f8Wf9LeXQ9dL9ro7cn/ac22v87WDjfck1nu3P9KYy2/w5z1gT2
4fLDCpBe8o+/WfrfHcMwuE24VPCoOXmd/1RGO4imrQ1/aRi6h8rK+n9TRpu/3Y90n+vP4DZA9KqA
z/o7NrMDAt4OrUzOuFjIhpf0hqr+kEuzJmvQ7M9LTt6PnceHj+8+/kH5hKNIz476kjen0Xi3tzTL
j3+8esE18vGlTrUPDGW9y9My4CKl4dUXzhEZ2Wuvw5PyZdVdsUQGiSh/Ev+8l9wab3rLtn6kYb9s
84EOzSJPz650JEgSM4PRGYz7uGyJ8nRke9VJBam6qQGJSirDYrCwQXv6NOI1PTTrehkGqmcnd/xT
rOkbuxf2JkQGpMUECzkGHgZ/05FBkb3P89CZ3PM2ofmqz8SjL9Menca1znlyFX9XjePAvoivq0+1
lg6Ro2jtEVuMpoa5/970lipARu7sxECMowmfaRfHzRjOGhG00BTEMTmNHbjNjXS397AzmBreMYE9
j7j1PiK8l12MnA+GGd/PMnkjyJsVoSNSb270n8L87CtjidD9QWfUFpymWH12LJLabvUY9dVWK8Ni
a8Y24xfagYjAY7sLPXOJhvrSCATfmYRFnblPOeLRE27+IB2h/PXCRT8tH7xmOfUGxNSNCiZzpKkb
+8IwhxHaRogrObmXdJ/TUHfrTT5QX9oqbQJnmeLbFLOfSbbMZUYuD67mGpTePU3iXKECYYSeGrTf
xpwjdlfOB6bqz2uV4UDB6HymZDmX9VNmDOsbPN25nX7OfhqfQOtQOjoY4peuIPZKZ0hQF5/syQ/g
h+j7ulIW+A16Kz42ZVJE6jlcXbgcXpfFRHB34y7VJuRKWnFe58fFqxIIz6gTctf67Jddd4577WSN
3q3sGu3Eqbm4LVBIaYufhKTRGUN3GWDBEnvNJh9s5DCpHJjTHGadv64r6OW6hBhH/uDS2s5HlEwW
KYmyYRAIw245MZhJw7wzHtfVYGCdkSznaTDllkrtzVagjCp0tmZ9r93r5Cs7eS5PtCK+zYPNkEBH
ClFs3QfDqcJpQVukgPuxb9yRYVIfxnZOzpWil1A8Lknhb/SJ5R6EMsZBzf5CJ4OjN+0zNC2iWgiY
D0Ya9ppp7HshuidHZoI3DYZ5z+fMQ/53Yti/PDUgRAbPei/IKn1N1Em19gWf4tlamKkYaJktY6W8
B8u6Vt+MaiAhKk2tY0J2YqTqJ9ksaVRb6uiLCkaHRu65iQPXBF/BhqaM4DiJQ+kGvjfx7iVgP3od
Jpuf1PRaFjMicvAypvGyS4vmroZN0rf4FPpFaYep3o8d0BP5IGYnMm0nciyA/SW9IbbF26ADf/Kh
R3TQuGTYtTW7igZ4GjompqtshJuCmILBWvem8E/QufKbSfQhSq46tPZpKqa7cvnSK2092E2HM9Y7
mgCdPwkefsu8jKLL++YSfaimoQ0MzSVG0HqAnzLsytIfL41pf9eZ86Vr3RwcxXt8TYF9UA6hOPFs
3T/J9Es6ITEY8i6JZKkeY5LTemfdS8meBUFJjxt6rPbFoBWHuKRzUdoPbAPW+1GpF5jAXzMLn7ci
/ShcVVuDdvMihIgBo/vv6AXo0TtFhPA5NOW6hLICxqH5+puk4cUoIC4BGVgUciGd+V8J+cSD37zH
+RLfmQhJdhMjIVpIlAXd7Dr7ZlmTwNSRlMeohfZtR0SQqnfjQGaGZTFq6dFd7wt3Qo6WHgG6uJFV
GESiOfcijclGdEAb5/D8rZIxeu37P9PWehlaUL5mhXCf4de9sYh0n8xrGySm3hzE1G3N8SyouLVB
5XBOCS3vaFmWN+jqNFyb9RiPLujtLTYe9f9NSHGhAyNYiVBVpzTR2mrqIy8vz2aHwqtIzQf4DJ2I
j5mr14eGqSqidKqiRi53VGj9+uzOFK2xIlQNsND7hDOxNlkicIpck6kFvCdbuNLFezumP7LKyy7x
SLe51qoxSpavbp97Ybd4SCy8mS+IBbTs9a1LsWIaHW0KSFj+oaGdtGvM3MYjXUzHXJ9+LXNdh0Zu
3SYFziPt9aAg1Ws/VqsWVnPXnlhaHnXrU1vX9rs7kXlXvECwzj9NqW8jqWPVtFA37At9+tn75Uj6
+/jEsNaDfUAxUwn/olYqZcvQX9PuSsVBHEZ81qHbzFTS3Vwiy4qNs+FIOLJFs9nnfYyj6Hf8hrPU
j+OP0v4qSyk/6QkuSqW4q5R3i4/2TV/hmM6+/izU4yC6gsjOuNylPgDmGYfSzv9ueCvKJ2wz0kOK
s6Tik16X+Z2ZJNyY2/zY01OMNoIZaYCKj19rAJppX7UFf5MoTAzDPoGmOtU29EmENYkzf2GY8UKo
cIPxmnJ6QibI9fFae6YIa73/BiTA26+OdJDhutO+L7IIJ3TkCmBe5OXAuDJWQiQS0KwLO8E98qMX
4ZrZxXa0d5qi6FlsXYVdJlAEe8wYUIa0dylTUGQkcXqb/CK0JxD7+J4eamMqT7LibXVbhoDV1k3P
AAI5GJtwcY9n21qz0B0ZluSNTe3JZqNotyGoYoDFWntvt8nZazpQOsi+z7pZUIQJAEDSb64oGFqi
PNWx7QgbzlGjRm6tP9N1eBEpgy2cuqEuGDpCbcP/mosfyTKS0GHfaQpCCmPgAwlCRIQgFUY/6J7c
QXuizHmYuIz2trogfOVjnCrtB4mtwpq0z76e3UsxSgT1GD6xt0AaP/tpuoRJCjtPLetL3vDhtcA+
w8TO6ApX6mVjHmFj7uJg9ljMXBvXQ6eT6NbDIBwEfA9um/K+xrKuiFyjxVqdtY6Bj14b56ovJriR
lQKDtQ3T1Wu8ojvsFjc9d7bxM+3ZZ8QrpHqtzQ62K2H7UMEvytNPpHGs+GyhBLUeSbYu3sQHY2Nb
aXbxZWbCu/UfjL1r6vEdk5E1BKjMrN5d82tOJjiEp7jfJy+aIV44ymWv/JV7taHJZ2V3THv9gyVd
cRhGNpFdXVE26gnMIjs78/HaWtk4tzFznXRsLnvEOOi5S0bwkyeuFra0nZenrIKN1Bj/5+xIJzN/
hOlG14SOl+74UV4aOHkNyT7UQbDGjF4Z9lGNwqC2M+4yPzUv+hzDIret987z66ODjHS12bGAl+T6
xCs/6WTUOnA4MEKcNaDiAN0G48TizZUh+qA16YF7vlexNTsyfUsuPqhjxDYtGxjN/LlxtcCmoYFj
0hrMHUyuKp9OrZwDWY04sSc8xA12G9acBDSVtDc7sgpTzidpl0wPt1tn4cIe19W9aKzX2eRaSa3u
svplhl7Lfq08bBZAD8fPNMX1wBxYHj++bZn67MaMTyM+JFYQQArZwOZ0se1Tz4cjGLIBWCQZUjop
XEji0/U6bemJqvC9fQNu5OA6neQuWD+1UJ4JnSig4o/tcynVeXYaO7TbfmFzrHDF6dUt69mw23ai
oJ4Ebfuo6VMTFJWbRHa+CpJUVwqDNrs4lftgUGPsY3hnoeAtJ5PKBsGfxlyE9fPYlkTCxOm9KNev
jWYpFmHNuhgk0ZhYulV99CbcVa4DesXN8oOKUYGCr89wP+Xf52yNoQijOXXmqQwK37xYRu9c2Yjc
+8mI9MYvncABaiUG6ETp0BItiapOtVc5k2EEifhAW4X6w0VHC5vjKwJwdtXYQ/8ne2eyJKeypet3
qTnHaJxuUJPog8heUipTEyyVkuj7nqevzz3P3qGS7aprNb8TzCEigADcWb7W3yw+DKFWrz4hRhnu
jdgCbAcarDcq52ZCVHjfZe1RuOycqr3pmU+zObx2iY8Difu6VJib6VkMhqoCYF2ZEZZ1DKMzxjWI
0yEvi0b8aiUxZ3rbIjF6pxv8EQ+FVjtaecy6br9G34DzLEGLbGfIDIaJw0vrifTYmbxWzX48MjS+
I9IgHnOjuLQFaWLipbPVzyjs1qUTCLs+RdjSuyE2eeO77XreLfhGZHFiPKPg9XzS0vFH7ncNrFi8
lxLtaQQS+hxjIn9M4h+dNuuHoWnnm3VNEeo2L+YSrALdlGx49cmZkMy61xHjuIVpB+pTgzebhPjA
ttiKNevLyF17W1KgYnNW/or2ejrecs+lwpgBrqIB/9O79OkYrQcTj79DDquE3OiBjD6Pkn129Qkk
fmtGqGQmJ4j20Z4bTpUq8t5Nh5LipJkkSB1GxmbsvkQ1DAgbZUWDThrjVL8zF56jFbeseLgpIw0p
dySvT4DZsFAxMCb3uidNh1Hsz754K1Ibv4YK9Vmt/GGmydYZcX1qESUjwsUqei3oycyBEe/PqFXi
JB8l921v5p976GEbxJso3BhaG1jziJyeGUJPsex9W+rEylyXLeo37m4lfQ3qy6iOmQtgbenuEdr/
NCRAtZjuR0ddhwyYzYCqCl6rS4UN5bS+WnWBp5aJEwUA4kNi9sSzndjmVSkDq67EQ66kOxorZQDw
1XG3PJojIqrQEJ4LtxUHh8n9DOvggPII4BBKkPNYOwey2/NxKCJ4Nw7+1bhx7+Nwms5abk4b33jH
liunnxa/cE8+xG2a3BrjeG8y2SbKzDQSrWZ3HsPxs58ZzqVFXHsXZ7L6bbm7iLjgpjQngrGiwYgF
pNh5rKLbuu5+AgNzcG3t9yDkwSNysVNLy/eZZ+i7pSYD4Jd1c9uk8Xae2ufWjZI9gk/TYRaOdTD0
0bgFFtH2VB3HBltvMvbbOXeRqEWjIemSr62D3PWqgYTWdPMTjkgSGe4GVHhgDrkusY5GiOVq3Sbi
3Lht40+UTr50cyTOKFFYbXTRQ2yleoSBjvoesRgt3uUIse9qf4BGY2ZPYhF4ky7NYUq6Yk8OAgJr
CMLEmPGS07MuAMUHEiLTmZxXqDloGZXmWhoV2uUXs0p+ria7K6yF6bFF558pQXjpm2naKRmH/iai
yITfJr0NiCdG0G0t7lCzNBiOTqgJo9NE8Na4CurFXygjyvR1o39Fe2WM64jgfkGCp2nvNelWntl7
MH+gyIzhoXRMM2h0zUQut3IRcpfrKzKrgWqpRQ1YcShBxTsdeGjtsWkr4AZaDPtKLhq7MYJKLtQq
gzci+ygab+HHmUEtF3E+IQzYt/Gdg9jG0RQxONrcf4D7E57V0Tp5CmpRg8EIRpTm/z4Jvcdux85N
lEmQMOUzFqr1T6vdhEh7qXVnV56bXth60LlvlY5Xi1pRm2cT3GI2tj/11qDuDroMnCVS+eqMVcsa
k/ucMP+AbZhVfHyqUfTlsY/OiNCZQRENAJNky0pLsTVMI9uKIfUCoAyI6/qWmwZD/ND3cDHd3hS7
RcN0YGjLvdLJr6Tgvmr55Oc+Wi23SX2jJwBA3bqFUuRM4HGIZvuAnEkfWF00wMBE6IvKAlDwVQJF
LPm7ee6YgHKbQFMisICrdFU2Y7AC/PxYzODmEKP7e+PIG4WnhBIJc90Hrc2mIESEjDCSli8X120l
0fqpBLTlzOEU9I7x70WujRDkvOTz7Mh0m2s8RY1TQQmaKxjpVObrAfcCc27r4LowctzICLLrAOwh
knJ6JJWhneSMbRmGulpWnxZez0E+5E3gEqPzQIObEq3WcIfAaRJ4AUuUq1qGXwklXYmwI0OYFs4U
ZPTEs+G8UoSaAh00/LGJ8QK0qikY5UJt96oMvCXeCjDqvNUG81/KCHgZxsAHJRtgxQcAR8t6aIDF
q5HeTqIdggzJ9O5UJ+kQaC7+O9M0oecT1X1wXeTwwYPMAaVRzeWj2s7x08D34QKuE340GJ0FqzZ0
QV3qMVm8Ca9QmA7HqELAB0kNyAUxHJHO6YPropQH7UQPjk9tfLDkHgzAGEEid9jIsxhQmSOGluut
tgzA39wWYEX1ubJ57lKBA4sGnSNCTrN3MeS2dKZJZakjbhbN1SHun33QyFRFsQqPDfFtnBtU37OJ
vAjaQWZDdtZNrfOUabchLEKvdWPK6xIznvXlxtayFXHhBqSLHb56bvUYxe1x1Ef7gO3Hp8byvy64
Ru2BiGpJGh+rBtz6gkCGMJr+Nu4FYhKO8yPVPiFg0uznIva3ju09L+jTWanIDwPROkSSyT8UC3WH
OT969ONiJEuXmvldrgng6RjASHoMDCMmDadUhOYOpxbNLNJ9ZeXPkUdpXPRkUaEp9YMvwUvY3Io2
/1TVngVsu/9FSDecB5uoVMuek0w0iFAyXoKazRe8TGweQUemy6lIbqArjQffc4f7tGK3nuahShFB
EJ8hHxQNenJpWzob1PrQEUd6dbB+9Na0AavNfMLxYUiZ2qvQeS6qxXHpWuUWndVwN07g4R3fedPy
565w8ZBqHW3j50y4TK/eoHOmHarJPXd+ShUuBQ+c5a1z65btOUvHZ78cb8e2WoKmYnoG1cACeNUM
D90AjlCzvjRQN9ClhD0yaV/RFUVQqlqPVPOYZZbj0UCdAeUFWG12ua9e0bPq8eXAHzMoyvZrYucD
vCeH3IZmnimxvw4Wb1XXMd19Vc4mpgPPaT+1n8lkbRxzov4HRt7HAIJpZ/44R7a7Q7MF7Wveb41v
zHvXGF5G2yPca0hA9c4bBZv8uzMOr0A/IT658fd+dZNNvWo+YAVuhhYNYKSm8jsX/KuZp3svxzm8
R1TatapjNJo/wJ1+SoBXSKZbFIUPa+jizjKQ9/QNPGV8EiCkJRDSx/mjBfuXFcJjBAcjPqSVvyf9
fl9Op1CH62yPoX60sCw7QudIt23Ugv+bo5+QUOyNRUBObUFm18bHtQFCapgZAOCBmZ1euxsDg41F
pM3O6uBm2tm8QaW3mnpihKT7Rq7g2zSnYhfZoGNhJTFZsniVxAkGTyU63ICyEIX0qIYg4Du2FN47
aBiAymo09Mr4UhgP7RNOJNAfKdgSgr+ultcfnHpBfH4YSYQ2EKCq6daysnRvm2BL2lu6Fk+XLZAA
Lgaw9farQETmVA5PVQEbFQk5FFkLga1Q/y3UBnTIbD1nbs9j1iGCxXhG4FNphzguXyNuDPNwe1dF
sTikoKe3uDcfOi89t2UDRn9Z8y0AZ2nTh6fhwpmGsFBxrUb+x7DjWzrXRpYychAVe+EtOHgV7hll
gBr4GhAXFz++J/FQA+bfWQj+yNRWTC7GCvTGe5NkqJsQ52ym5/Z9baJKbqchNDJSfQuED1A03xb0
MYOwtmswpniKJ8CS4tx4NEL9BcroNxLbJTKFkJam+lx7RnRhbAWs2x8J4vZx2zt7bWZqF8PG2mHf
gyvKGB1toJeSHvY5prDC1OQHhOhkE8ZIcoxovW14e0EItpyDl2vvNkY1UB31X+2EAPs6G89VMq2H
2JS6NKL4jP4YsJEMTCpIkmHvCt85FOGsb5eR/DNge8YsSUki0Y3UbFHfzxoknCWoY+fLlPXmg37q
8OGtePJCIMXnCgl5lFedt7KrvpRzvsvcHpZ/A1w68ppTg9TftszscZcsCN6tDOxmHmHXDjXDinid
whp59YZ4PHj9cmNa9h0DFm67CZMb0xo4NqlJJpd3cf5sj4m9ddrm2VzTMNAseF1+BDrQSNbnafSq
XR/CaF1W+9yazl21WKRozUNttcspl/DUxH/O6qSV+krm0QC4ST4E1fMluR2zCDgz4adA3xmxwe+R
1q3HFCrSJh9RN7NxIIktjTTWfHR93v9V3AJIRBUSJ8fbJGm7ve5/HfDmQHUqhy89T89xiHrp4gb6
ZDEZqX3j6C7uJ1Ri9uuiH4W5gCunHsOED2HZOKreqnxEjBiMLPooYLzGt6SakORsjSdIP3ivYbpU
NGG7Lapouhn14b4r8p8kAwWKkbGE0o2CvBh1S1wQsFA6p3Kb+kAtEgkoLKS8RRrlz+Q1oTWg44pm
CIumITgdGHS9AsVG4KkRwvHibkJ2Uffbp6LopiOIdCRSgnyEn+BUxAxqgTINhoxydQl7JDVjI4Fi
FxpIN8Cl9DdJbVJaGbTxsoQiOoK423oQGIZEj/YJOUnKdCLcUf5scGchuSpwFENidT7lYXZbYJN8
9v36Pp55jfvYcBio2rVzIE3OM11fiPCTWbrLgskjcbvLsXIKeEniLrUQxDoQa7Gur85qewMA61hg
Mgkf7rEhfY97COXJJHuawt6Bf1T4gQWdOXDQxe7tJKjNgUxhgTSXTynr7HoEQk7XQC7p7Qnf3Apr
eSC0+0XPi4uFqcFlhS98EdFERoTpVbQkyN1MTo9oIUZjSGhKyJbZ4WoWEXY6cqFaajGlOVMq1QQy
WwXAmWM9u5RADC+zlEvKU+NnPYg6wOUOqqIggFsAp6Nl2f2IdFQ7eg2nE7tC00OtMtWrNw6uwC0O
8VACuUdumPz7brnjOh0h3t80s9vsPLgm27VNkRN33YWEfQLrg8nfNpGHEnNJ7jwqNyuXA6Dho14k
2tESTnFKQxv2AGHgdWFhAhB0ZkIqVzXVJwsEzNBkvoDIRXGJe0CmY5nclXH9minJFX1u1m2WtLda
ObmH37b1Tnc7ospBR2Xm56x9dJiRyp7k023In6oW9ej+PJTPU+pYASOnFRRjRE/INprENwg/QVpB
LlAiqXHRE1m+icN+51sFuRk5i/Br5hOqpRZ2OpuwNyrEk6YuuZijdkxL8tTwWa2NRT4v0Loj9HlU
Uv2WXB56pfDtG49sswzrBfInG9NtecZkqK8WboJBl4leCuoD2OMl3s9qIUvKa/3sUpofrJgwnBCu
THh2KhmGu1HnMm2ZSRtITAcFO1S+5w4NmqF23a3hLPi6l7BUrgsfKOXJiJjClii1bBZ+vIcP9EuM
PDgIUzKVkQv/75bV+Pi4uDyjCOZ5hzkZ7jIr7D8AJA7KLjkeLafdAu9d307AXk69I7ajnCMiX05v
gyuJIB55XHUjIimTk6+4F2261nWgMZJnjwnSKOITktcVpB3letqA4O0pAZGgLGbtuNpoZkfpSj7V
r08fAOGorsbjsAhY1iCAizp8Cn0fXxd56yelejMp+Z6uC8UhtKZH7Esp57gDsTrIMMsWPSc7Clh1
EEvUREhD1mHMqhdF2Qd6WgV6YhO3QmrbpjBgAvmCDxpJ6FerAkb/Ea7BuZeTvJFv7EJLRwlgFQyU
lpwL+nGT8OYYmIF0qDT1MYUnbyQpbA3fHXN5SrHKOJhyFopUYh0gP4E0gVqfo5GcZ5tcGmvEr8/N
m+Rck1ZQEJy5nGMYAfIUK/l8tjCkYEWNoHw5ubh5gXfUntWZgvhjQmSZPcL33MIRCR/KKOp5zncU
Z/1DxEEqfUHkxTmpXS5DwqOkmmqhZ1BA5LEpVUmTdxZmN3Oi1/VxtLptKdZHbci+YVhzdCYksbpx
4TEz5dPFE2Ks2xgbhXCWg4vc1gqsWlyqEDv1j4U7gGZW1yHVupcVujYaqeiiyMsT35SAcQI3H5yg
7/CfntAO++iM8iqMSwMrFCn5HVgQYsvC+x4Cx89leqRrlujoyFSKXAuX5Mc4F+Pexcg9CCkfbkUc
4hzkjnQVeVqqv6hVtVjlB9MQD7vRJ+euznxetOZgWeaN39l3kchBl3B3U9eWd2XBvM46ZChRbcZp
OI9FkQUOtgIEwtTD6+WFN5iG1kmRA2lukco55E39ycLL7+Rnw51RGkwfohCxL5DoM7mWDTpXt2Oi
PxBBkIxk5DLzPsfkGMxw0qCuBxx1ODZGTB/UArPiqpp4ANTkNTeVXzx5tfmS9s6rk3t3TW34OHpm
wMVreF2ubd/k6boeUcHkda73AVIKl86tX+0BH8/G1p8QdsNSCaz4donBGHQFbjaopw+jWezzOtmW
cUjFlcziaHnZEVuuL8NysZrwtgKwWZnIESfmcJdOOea+OeOsuB0mmK1Qf95Jx3dPI7nKEa3wdo6X
pzzUTz3xGLBQsOZLeXbxZ9thcRXu2ty5JU3/4KUhjKZHNLrnfS0QB5mdBEchIuMEr1VUFaBSm0yM
CVIJVPoJoaDqnR6JyyKGUxszQeTX1KGpdamJfVMH/IFqQXnBnBRXWKs8oygzfK/0B9sNxXscws9m
fsJbviJGHTFk8Cb9ORLavU/iYp8aWXaGNP/L8Inrm3h8nBuUVzq80A6qM5J0Hk5Yz1F8a/Xj5HhH
NYr4rZmuW9XM5sg8NwveljmIgqU37o181Q5+XPrBXLj6+f9jPZmC9sv/E+vpeujW/i9Yz6rs38q3
/44PVb/5N9TT0MW/dNNy0FVGi9jSBbq208+u/8//0MB0/gtuCcbHlsAB2dA50l+YTwCiOtwX3XQ8
2xbAFP7GfArxLwtSn++CBbVtxxHG/wnzaRmcwO/ged12dMegt6Oi5JmeAEP63wDI9VplZsh08d5Z
JACJaARefHkqm3VG814/r2WFYV1uXYrBS/f5mHyDCk4+d3YMcAYx2fn4MpB6OYClSHdDiXI3M+K6
t19Nr38SdZtCZsMgdMGF/WBARCE0oFcg09TZ1WMx2RQ58QbiLe/pn7Ol/76uqDK56YoCQIyLU2u9
xtn8Xprl0UFg9j7HEO9R6ieA99tkWoamQzh4G9shfZGLmWmUwOSG+a6VPWD3/azZxVdr0fAN/kUc
TZzXHltPljgGashxm63Yys5Ya4T5MeJn0n+FOncSvYDnG1AeWH7MglIjV28LJj06rSPaZwJy3eIv
QTS+zauePRZ9tR98nGU7gl70PN0L6CziDGxP4U8u0IMniG+Jn/xoBu9SjrnUEcFebtyhm68fdQ9o
+0yiFcDMvhAdbPy8mo9mjUqInTmBHuN7HPsMRcIQ4Ir452IehhuI/nUkgW8aWMyoLjyc27O9CdNv
l5rLA47mJVza+6Ysdmad2bteSPqs5X/SkoTou9Uf+hE120Er++2axdUG617mWu1eM2zsvEX+YrQI
YDRmjqMH4DGKvRHSKDY10hqYGhY/ByvtXv2Ut4qzWtUedZLA9Kvppm7iA0pajHVUooq8rQ6Jwzwv
4grkaPxMVES+Gfn45KyoSaGRpBMJ8FYizqFeuOLSWXnLfTPF7SXxcgp3mraZC6R4yZDHvS+QOWUf
8P+e0WsCv+AitRrn5huzIhy8UAhgfjeecyTmd+ijYnRnN/LGznea1SBtt4KqwZCJ+YQEq8yecUQc
6kBPuS1WkEqIf1GXdr+Va19u8dKDj7r0AFfuoBCSO7fqt6IHlKbx6gDmkN41RitxPqtzgBJvmU6A
nxFzvDadNh4x2DY3f/lIZJ3jYnjREzKh7cykD0rIfq7SZGe1kL16J7r0zqmr3jOtL4JUWsk7cVUe
hWUvN7ruytSP+YjOTAmzFyWjOH4OsfG6gMsFwpnwzoTXgnRVYcAJNMCSzpt0Tp5m/CMcWMSNeLeb
YxlDetXbe5cE5CFC9h1kFEpS9G/X2FFbBzaA9F/ciuy8kJ5kNhNvahhxRYK6QeuX0CmF+1a04Q/K
lvpWXw0NdA7FXCZn3TInG7GgeVDOt5Zesu90Ik/bDAMiLROPOtJC2xGrsa0sRBwMG4kIv65PCN/u
FkLDCFvr1mC6ZaQvDeC5swtf7QFEN8lnjLDaEUyzQL22TSglhnHV7teyGHZDfuKuFZKTSuW5aTu8
pEG4gQWooMIt2B0zAm9D1/7BFccUBrbeJZuobwGNMDzubQ9uQouIVXBQnHlm2whRTwdBUr0yL1ky
vVE2O1TdMJ/sIUk3qwMz3dEt8NhJQS52rKYzUN6X2o/v9Mprd7GEiqHPSjIqq3XkrZDj9tA18iuB
czLFeYjQ0UEX5XysfXClQzgdfM0n8MpfogpRMYxZrSOc7HvIdjHCNEPbLWcsOa1cUK/Tx/5gCu3N
s4onHNre7DK5LwvLvtdcSeYLAQUR4D2mw3Ibf0mSfZ4by85ISdvOFPHJcB2R5cHR2Em8owmVrof0
fWoFxlKoi2iyfpC39zFuBOT0mcWVwzhQmaXegVvMOrVBQk0myP24Q5RWSp9E+uW6SX1DetOalLzU
bz4+kz/8bR3UH1psKxnJ1NPGIJM5I9WipvSAAcAPC5JBGlvGUYX5apINa4FAWwb2apG1ToFIpvjV
k3lYKSJ3M9Yt/j38BkjyWUXYiQ4uzoZTdN+tHdKeYO3GcEI+M0Z2mIEaXxjX3Hqmq93FZO/0FdZ3
wswAHGABL5ZyBaJ8sqkWHeKR25W/BJ+WqaValJNRBCjloxH89zajnzEOQ5h4q80rMSev0Yl5N2Up
RsJ0bZ+spKK4TPElMtfPlYcjelZhjmVD6OmS/LSI4V7XEPVWixoZUHI68XnoCkBhrZFRtr7wXGUB
CJcHTIG+9mHxSM2/BzLCHAFsgtd7/hk3JugObR0VpzYz970h75xtNIe2jz7NTgV7VG0Dz83dJKNz
nvovBbWBAA0UL+uWU4T9nmOWpEdm7w0nbbqz1Vzyyf4FVcveax4F8dTt7lESQ+xWJhEUUUR378gg
IOliaWV1UhMj13z3RykIiaRh5EQrMP3YxsvNJ7EkF75UjB3ICeZ4ktA0eobHNqr6fWMt7kkDTtr0
DgzIGRfkKSuQuRUVI+6VAK24vlaWZYF4RDPmk9CLERZBEDvujAV3DHza0G8AvgDWdMdvuqFXh6J3
zsnUFAcdEYuiHE2wclhMFSLKeU4y0L/qCbD0AfFLMSZblR1SR7ou/thmRkNLggchjmLqC32v0ixF
l6KlX6Pgoq5Sm4CDLpLm5zXJolpq0vjHNt6M7QEM5dMoq7hqsQJ+BwpNbjNdK3yGSXVS6qS+UYvJ
mZHA9zFtkncjkZkTtbDCxKZSZb6U2Zyrx2HV6L6RQAOj0c1f5oL0zxINqGeEx8lbkvh7nMfv2hx7
y7aRj/csH28PSG9wXS2ysSxO6pMZb8h1rz4q0EbLNgiWwEV2F/TUPr6hPms1cRBjF6fbjiTMdU9j
ORY7FDRnzFU4jiX7nGp97ObjEPIT1frtMGp9KIYv3tTwnP79FdVSu/k4neuhrt9R2yrSjQKvz+hY
pO63Pz78H1fVB3/s8+NUPw6nPv/YoK7Zb3/jt6b6FnCWlQhkztDMbLXqt4v1205U8x//yW+7++3z
35rqp9fFHyftFgKZFG8AqE9g3lhdfJlFGl+wLZ7B1urGETnw9qQ+CKn0g/qX3ykiyUaqZFOt28UX
OgldPrY/udg0HqIVKIGXe9Kp9R+bXU2IB4bX3JYGFB2DEuvOmiVGwJVpZc3MSQ6qn6p1tTBwcEDF
mfyGgU3gqc6xUa67GeGp5lJSWT0IgfRejbvjTuc1uhcjbudYVxUHR6Z7FpX/EryIAHXV927RBHHK
A13JMdyTj5xanROdJ/e6rjZq8slXrT9+gulmfxp7wiKZ5lMLACzVR8vM4E+JlDjAL2bguHInFY7u
y1Y1xzBGjEAdvlBbVfO3rUCHX0qbgMTpliZAxBg1yap5dYyVwTgmxzOkWn7ux5qsQOr52n7OzC9o
q79FpsM8SPZbtehlKyUYlmq76d5c8u/lYpKypaamr/MlEzW1WX84KdlyYyaXPPrb2qt7hEeiPcSf
MrD6HxTci7PaIRNTfBvkXsNuR/XLPTvJ9GOd/IemIFOi/keYOZ9CiSIo1YCgtqnLwNjrnvnd9fxM
+cYcgXHhEfjXVayBY6PcLDOo1JDsXWgXiptHXl3zX0ZDt/b1Cszl4ytC3uAWWZ96Nuy93ubwDhc5
BurQetFfcc9LaD3NCEsSEmCYDeeuSPP5NMvMrzk0KFglhhRMhh65U2fpZ/1dizgpGCFOQZ1X6CTz
uTfvV6vsid6sx48v/n1r1Wo5DO+ptSQbyBwkZqqURKo6yiDLZaM8ntbF/DW1nqm8tlGc6ipbcgvj
RX1vFCApFrsvp9tBd8VJgYk8GftMElvEs/CrjguECOT1V3eiU7v+e1V9kHjWz3xEJnDx2x0kK59e
4loAeaSgvDeGEGx4l0olJHVn1GMd6SP6v0wvQizY1L9Rn6kFGOx/d5Xrnfx4oGX3UV/+Y1V9T237
33fVl+NM7HGrupx61tTJqNVCpbeu66r1sXFNSOPpEU5javeRNjgnHeUg9RV1WOaa9GTVnFVX+2iq
/q1Ojsjvrw6YqQNdTzmqcY+diRM1f/ispPGVpn6shdq6V92EtEkFUWsR36q2xMkzHjMYMXGs79XX
P5qhvGpoZeBnQvgkBwb1pKrWdXHdtmB9cFikD6aRUNb8a0xS/0kt+tHgla+aQEaIT1Xz4+zrdUYl
4BYv5vww0u6qZT2g9VwQHOfULB3x3VMnItoArLd+Vhcbgx66sTzU9dpft+GTwMw8srXN9cvqkNfV
629V63obrx9c9/fHb5Pyy5ABeVTXQg2cgxu35Umtq57HFc/6i1r/OPm1BvcHkVPfqX2pe6rum1r4
61ukaeRj1YWHOb3QlbgH8TAQyqgn5Z+b6tcfQ9UMbRnf6XyHMC5VG7lQY4laVS217bqqtjkyCv4/
fU99eQrfJ9SRzx9nL8cSkvY8ttc+E3ryMf54mNVW3yyHFRzOX/1OtT6+pZp/rqsffez1t2/9eYA/
f6UZgI971BZWHeVBeQ3Va0S11G//adv1K+pTU0WBqnldqPtxXVUt9bv/ca+14XEFrj9RX/zjUP+0
7Y+9/nGkSA742Om1skyj+mxPJsEaG4AaMnK+LlbPqsEHyvfJdaNqXbehe00XV+tN/7e9x8dwq3Z+
/erHPq7OHsAYxo1B/eHjiXbWEnDdtaP8tv7RVP3qt61qXX1f9bN//xKxuxkwx5CtBik9guPmHSqb
Y+riATtd+CRRj7Bl7R/hwOhbf/qSzSUWA92gf2E4mSVMy30kL4yQ6zo0XxDSOYsGKuBKkfi1FOXJ
aSzti2mE/gN+Gs3ODMdPSM5C9m1nH5ZEFp9RCZp1x34q55TStwXNn2pOfbMuCC+4UY8vhihuwGCR
biRPAuYE5I83Fs1xcsnWoW150NQY9+cf/hhOVhQBBzmpkpQGuPxcNPV6VS/W6wJBsb/etr+9clXz
n77+xzb16lbbPo7wT7/7OMKU+TdOB/MhZupH11QLT/Xd6zo8diYxpM4lfFH2X7k+yc71sfEfP//j
547dL6gMu7j19nJQUz8vPLdM79U3cbumPDw3j+qDRXXBf24mEUpkdl69G0nrbCHVUN9C6CBHQ4jX
ppB0n/jdLW8GreZGV2AhhItA6wvMInFIuvZEws4NJmiHWKHZFLN78dzVyYPROjfe7N9ZJZgjDxkt
aXxmdoVNgdB+Ahv2XpvICyUMz/uE0P80GWBPuxVMrkjKCR3ntdsNlCbRbtM6BBqGDom7AhhfKt1D
yDMee224tN+cKLYBQBAZNvgKc4iHKNchDSCdvc+XqoVKBHZswtgVtUzId3B6t4adXQzesyde8VI5
Ck3PyrV3mBg/O8PwGsUzWlJ5gdgZtcyZPBtZvpEsGInwTePJDHyIt7jvovDtzrNFpmC5Q76FLIVj
ZaQMi+oQZtEW54F8v9S0KIoCwpnWY9R16UZ0Yb4vRfVDM/x7gS8AU+X+6NTar0KbF/yCzWRfx5x5
bj/njlhQfWIKXlfuA1KQb3A6oxOaCVvSBGDmwq+D0zx68OoQRG+2ucNVHXN8Gr5bftnfDUu/IneL
gG1qH9w2dPZ5Uf5YvPpsayNmvfE8I41cDPslKx+aSvfvmfe9u7hwBDo2SBiPgAiWZVFjAh6VQ8jY
utLBpqwPDRSVbnXSgxmWBYzeXLrJ5numbWTOu3jTVKVzylsBOGQEDzjreEzhjJjqFBF8DwCzUWMZ
gfBYOXoaAiOkLQyczyyIfxuttD4BxvYu9tII5L/QnGy6L/4aWjvXjXyAlv6ndO7xZ9e75DG1h5cY
iacM0MfnCn4uAhjGZ6BUaChiVbFhgEovgxHelmtbHobIIaENp0jWpS9la6/7cjTwC57E0fObNwTP
cQVAtRC4mcA4AaGyG9cArOZo5evg3cGzXbZU0jvA5ViWkdP7UizGG7NPZpWw3Q9lh3BQ2Ib83Zmk
c0maadCQhjbG786Ue1tfADzINeemsdCldiEzy9Ef1RNGPfJNVHy3OV4J/ZKXN+0QHWNhDOiAIexv
nakuanutTl6Bkc6HjARrM7QntDF7nB9zh1qFb7SAaLsf0lZ3nxvOZwGTbUUTwq2N+Pti6d/Tei4/
tWOWBqVdYTBQGTseOeOuX8iVU2+BnTBd/DXxPk34o7kTY2coagDb0c2M5dNpsnmvVFTYBrOKjsvw
M3KT8iGbsh+eMZ2Szqv3aYuVR9k7dwvCaia8MHPQv69Oad4yUmRkEAAq8xp6zWZkyhG8bvdt07xI
15s90Cd3C8eSyWF6tiUQJBvit7UHd+ZbeeBXwKXbULxUB7MCR5Y53TdnopSQLi/R5C6btTdvnMn8
pnmDv680MJ8+qOzuaanfy8aOH1O9aDd1Xc6HqGtJNmFnMmJ/ceN6EBQNZ3o1XYeHhBzxkiQRj7T7
boSxg7tGgQmLFKx0rHbvVka9tXT3M74aBV7cJqJR4QxbDhcfv2PEQH8YEwPEPUdZS8zrotnWtf+j
INVWzNMRfav1Jo/LR7fJLqRjQZG75wxOWGbkX/2Et+G48XD3hrLUap88bKNJkp4qk7xnadtHYWWP
pge5pE3ueP05dgZWvXHPEfdxvzSfMPwx3wHX1WP1dQJpAXUdJ5cpD7ddzoXUjPwypZAXWg63i5Zn
0x6/+hNCqDmmLugOclPK4aGwi8sE82ZvaSsaDHURnzwBD8Bo6LWDsCxO2n4e7UoPmhCvIspHubsH
/faMwCVoCd+dAOGbFw93c5Ig4aMZJvuqDdODN/TdblrrS5vLJLmucREq49YbkhP8sPlOzFqIYl3H
G2LhvVREAPkoACw3xDNQJNtfohLOqUGKsY/hx4VIAo4Wdl8JAne9WMtz32IFAe+5PDeCGaFjCjTx
DHp5hMArQt7LBKjKOSzNNN2GdY8vE0XmQ03RJvHr9pQMQMpS+IRy5KcHDriZ5CR2D7DHGF1cQVF2
Fj2qCq91T83UbCkFRXqEMXj/jovUiqDK4zhZIMGrEReyFhEbkQGMB3ZX2nF0a63mF1uv0XpbsuyC
awju1//F3nktOa5d2fZX7g+gA968wtCT6e0LIvNUJrz3+Po7gJTEUrWk6H7v0AkKZIIgiyQ29l5r
zjE/qqYULqk883MJ0/MgCBiFsrjf05SziyXEHan9EkCxpVCAEibroY33GQFjdXM0AwPVNvX+F8bH
o07SE6Fs/FDzScWWx2AlS4SVKUZyT2XeBTgdbUU+MTdRrHirJOF7LBUXWExYMZoh4ZDFTPqdfJaF
/nZu46NVM7x1vv7JinnbVBRrrehMU1x2tFhHNJ5wNRL84Czrcul0lXnxRbjUSg0NEYoc3Sp9vNMi
DfJyCo0GRe5OyQmVPkglveCR0/EoCk8pOG47WIzqlo8gUIlexGYwvfTD9+nqC4Rhb0aUxigXO8Bv
zz1gIqfH05cmEYAl/W6clC2NuQQl2YbikYLOfjpZA6d4ZVpeA+jSwR3zTnebE9TnQAUckp0P9E/L
pCfQ5u0dqHQgSoVMtsaw71I+IahEm9oa46Mkoj0WfK8uT8PYWPdBFAz7WrWLCOqArEPfNEBnDhlB
Mb417GJicRM6yimuh5hkhEknL6sdFBLDKpRwmdU6Q8p8HNqol8uQc8s2Gz1gkAx9c/TQyRMK/Uxn
Nl2RIj7l1gTJuQlwaBIv1lTVky/dGjOZvANAGeNdsebEmZSe0hb+IwXuuSfq41L40TR6USRBaNG0
/GyFpWnZHbVehhKfHFXhdRoSYxsoA2d9KtR4fJs3vF6EkyjzI5I1iLd45HMgAKjLIT1x7drmMsr2
wdTe8EdgdiqPg5CiJh4xoipjBsO/H57NJtxJRl7t27geHZ1sXC5ye6JzBDr7Ybe39AnMasCEOQoJ
aBduww5JOvOm0gpcRSrnewzmVIbTUFDJHBcJJ/LHiz8Qu0IEnCfDyLNrEKATaTS9Fv4q8xmnnOF7
9Gv5JCJpE+4LA08KUTg3cya6pfKASsK0m0gT4J1wQU31hTAK4qAq5wNXJTrBXcUpGJFMmjWvPeoL
vC3lm6n1e5BOki2SxWxZ4Xc2JW8oTfDFUpc41Xl7j/je2oRar+3GwPwMs+RRy5aYnSAW7dbA1NKk
+NkDSXsIjZeM9Q/taPwFdUoSilRGp0w7G8K7EYTVNupYO0zCURjm4YRq/12cBB2SEvOWoGUqxmha
5El4H/XN0ShmQB5+QNceF3I0MShXcpW6k2TQ9R1gWHeYq7JbWVHi/TB0z+ZkfteVLjllBq7c6iuu
UNO5RwaQgGt1dDwTW5KohnCRqBMQsI+EW0vWCTfQuRabMqQeY0noAMJDqp0OrtqCI6tprBlIGNT8
w8hXtSP/Rd0Ir/kgM1EvrOIoRzTTMxOxqKY+RIwOhrlnRH/KZtMF9jYdxfo2GSEBp9nw10ywC4w1
oDBIgFBHkwGvnlv4CC4sMxwTvbWp4Ivqi7Oh0CyoWr5PHn0v20GFd5Zpd0S/c466YZvHVe2KZIjZ
QSRGXqYsIxCDn9IMt904HizmQcyq0u3cTCgG/YDfvTUwCU/ErTCCPldacTfGmXoHGgfRC43QcIdX
+A2+yaXRgvrS5pjzx7AWEIpKG4AFhJGW5aVlAQ3uMQd3N27UdlmaDARpTuZ7lsk0CElYcEod4jmx
Vk8hPqeJGcDol/exQXy0pKJ1RazZKYQKojON3RSOawpiI6At6cbEUiNd/2XMQQrpKWaxYPjpptSU
zEmzeMuy4bUqMGB1aA7ISmhwbQ+GY5I3ZUtztbPymshvlASWgah7Ak8HlxjprXHI49tOVJYZOvxj
M88+gMuejIgCEOAbBPwTKotO0noyhcCs9PiJO36FgwzXD3Tew9iZf2mmNrwWpvVS1WmNISz9FcWC
7vqdhNrGwOyr8PtK1UudaPJzWhsvDcoeGqSS1wY6YLacZLGclA6hbSDBjOiS/CrYSXlMUIKaPRCR
qbmQc5xxRuwUR8JTHgMYayDN+MWUeSKwatZq8ws4vMoTxxSQKN+lrsX8corGDWpoQv7YhRud+UA9
Icc3EaY5BbU7KXR7QbkMCrEgFR6ubTn1PVFz5O0Q9DXIqbQNDGva6XOMRQozZq2D8YhUJjq4sgcn
gKfoGmSYe31wJ3O92WDUpw+TcsnFdsEywxYpbyJWIbFgJh+50Hxs9QGAKPSfJhygnilHaCTeQKE4
XZJs6mHaDUnZcuoDXJhais+peUrEClpW12ovGculGOYQWYrQKrS6JhIOCdvc41kzxTbbKZEm2jVt
sbHGNavHEONwd6i48eubNsZel7L4YCRLsfprxqRtSJUjYCeb0M7OQ2rP4azbusoquTebbQZaOc2y
aTc18V2mGwUJ0+OekxpmqY/ON26Nm9zPgOuOJCnouugYZd3fxSRcaEuOemiodE5q1GngMWPAaC0n
HL9AEoEZ/YNckw7Y+8KNP6XPYgx2QuaiRVQdMYMGec6NGfqHurgfh+bZjO5DtcWsCYmnC5LCIcWt
z2N9z7dRB41u+2SjWQFfnmrOpNSMCKy6ihOayEilgA5thtZzWAKvpu99R3CkvkVRlm8NPLOahG+l
q8HISbOEslbOkNP5TGakWpZdcGmTEX6nfJYOMfCgvKLkKxr0T/r32+Ut7mO9e9eocgH1SJ/qcaAa
NrU7rQ3Ie44zci3z2h26V9kHc2RYpwg5vaZ0eNxa7fhdkXZ28H2YVVwi7mWWIDaJquVGDTJmR0RW
aTNfaUkIGesK7KFNeOkKY7a1kSgFCsNo8OqOy0D3NMvdayYFMlFeBvGgc30RoW/TEShwemh5A4st
zTdWrTzE5tKD1Y3AldqlBjHddBX5sQ3oLzeqAF3nihR4RhenR1Nq7f/TFv9PtMXYmWRYy/9eW/zU
foS/C4v/9oR/CIvRCDOioGVjqJIVFd3uP4TFaI4xzlga6mP8OYvm+O/CYvm/RBBAuqmLFrxpCfXw
//s7TNZYNMeigiTZYFEhwaX9O+L2bwzu5o/7/8Tk1kzlD2GxqVqKgrZZ1BUVpu2fVO6iKqKwIPvu
rEtCyAiz2FR+c6ysm/rq3yCBmMbm1crx275qul0oFt1maOAZOPzSiaHTmMZZmFxzA9qAPljPfaEN
gE3VUzBV0TZn2hoalCPqzjzVJPhAllBNloDz90hR4BZLZ+1I+DS3zZjEFKwF3RHUBd0+BgbLFhk2
pRFc8Ol1hyGM30IB5rsUGwiNBwg+6tJ1HsatnHUVKw2LC6kqNazNIJtmXUJhLBoIY1z/fWZm5eTL
Lt1bQYLX8LBuYqlN+6OJ6M3tfZZnId6avz0hWpwyPx/Fb4dZn/Xbp7TutT4oYg4gsFradghexR+D
ipRUOpkVq1cF5i26iPBxFWmtD603P0qtxen1rx5ThxbDz/qXVPX/vqkSDUlBZumHrX8Sl6df766P
XV+GXBKeuN7/b5v/+dXXA12Pi1hD26N3ovc+YLUTTUx361a/3F23rn9oEuSB17vrFnN4Jq/r5vUp
18OsT1nv4m8DeEX4ifOvdpZQmLO0X170tyP+PLo+XaMZndrrZmTY/QzNb73zx3u6vt56rD9ear2L
kbCxoULhzfrHv4d6JJ/+ej/0TXQzZe/bgFAo0OXrbbS62FbL7rpJrHp+0FG5pEFdbNeHfnbMlz9c
d/k5xrr3z07Ln693f/tz8tNKUWmO/Wyue/1xuPXuv//z+hLD9V0y+yEDA0wZC46UZDXAfvkhWf4p
657VKvGzBqF061bqsb0KNL2LReuw7rTuvt5F0RYfhvv10fWB65FmfUkHWe+ny+HXreszSXNkMXl9
jomUwO4yOSbOWoBhB62lJYiXH/N1s+MafsgkRK7r34nfS5iKW/j4BAicGpBgt+8M1aWOQ3Ah6wcN
hp2UZ80BwVeDEpay8tQLG6MVpt0cjU65dv1WtdjPprS05DU+TTqfS4v+Z3N9NGyNo7okOa331pv1
iet+17u/HXJ9cP3zuuP1eetjPspYp4jzcFMFmI7tPis++8VJOvtg+zqQSiJxZFAX4Fj4afu+ilHW
G2W19EGkYWjXl0FOgp3MZJpq6oq1GSzc1Krh67uccNBkqi6zWsF0SbHvrY2ptW2ra6c6Q+G8di7/
lephfSzXldItZAyZqxpnrhVUO1kVM7DXyguYCniahqTvmPgrW/i548EPuEl1NK/RLD1GlF6ZfEHb
PPi9/4h3+q6J/M4pa0ynbYTvBTFo5K53M2Cbasu/AuhE7ExjMh9iGUGnHZkSU82eBOVVU1ayEDpA
5rQwNnQbsArDXuqeNaX/UMwOmmMTVMco78qj1VB+siyEYpmo+JtRmh98ugF62Ym7K0uJdLHmsFKV
GrNWiRrsHAplJcLLOvQ0nSCYq8CgKRfv7lWEsG5FvXijsHrfrH3L9WYVq1zvrlvkwUgbJVOJE+VE
Wm+AcTdbA9YUECGca6EuirgYEKC3wlav9dIVMHPieckwG+h0sqjbEtlZd+SN9cPPD3HVW15/fuvW
+liFvBiEhIqiwhCPQlGAv1nOgnLxeWu1xTrjen/dYvo6LgYbSAumAsPD6MdDUhrLNwy63M4paXnR
ej80+dNY+XwrAyLWXDVa1YOvyJKapPRF/S0A9YL3d/jZbFn/do28D+eZTAsaVAEZdzaIbmoEAbq/
xUCXFJL5c1N1e5V01oO+4LGotJqHRplVos5zWF1rm3+k3UIze0NZJhw9hRN5cSXafbSTprsm3kwP
IgLvcN88jO9muO2ItUe+kjvzc7oTvknkChS3ysCOQSpzEhbLdgJafFsGr13Gsdxa3E3dq/eXUl4q
eo/NTmbxFHr9KDue0UcUFtDAhw4qaQRL0XwJxFtpwuzxq/M/qNNy6Lh2yBMjTDalOvg8hG4teGL4
kSmnJYY0PZjjsTN3abDBKxNbdIRew2mfzV+y7MXUPMrwEA3kwO8pQYsCyyx7wJ1EPOigPunqTtUg
Exz74MX4gtg6aU8ajZfOq6VdHZ8L/TnEyJCe/BD0PPlERzU55SFpiPtS3OGUaIhWIXQ03M6zvbAT
Skq4fJyyYDcMOCpvKzpDneusvWA6yuwI3yP+1AV6wvqpHl1QgRzRh+eABwg3l4iZ4jSRFJ6S4/uS
UZDsgtuy/aX32/pgHqHxViXqty0shpgc3ZHED3jwmkOesdodsN0Eyb1BOpLq+OIl6A+6CcEQm9NO
+RioJebFVoQflOzl5JSBDKycAk+Q5UCXIwg7VR4j5RkjTHaLeXhaJJVbkPXtt5w64mv9DMllBIjz
vXC5ma/dSOclGT7dIUHWQ486ZmER2OH0z/ERBcVwE4A0fmrP+INML2gdkqYLxU5a2DB77CFluIeG
rtVfLcS59Ai4yUwcKdoV/kafT6b8Gc/MIw8z1OlmJmfrjqZcoW/NektQWW3cJt0xjg79zHlB3gxx
33HyXQTPanMO+B0dwZbxeZPuLAZwCjy6TcJ3HjB/p5bhAsEiG+dQLsm5HnALtd/SztG+OWdVjSBw
Lxwhzbq4BKXvor7Lkz36GUVcPjA+J2S/5AEd+HXKxq4y9xRMssxRKkfvbQ7WvmNdJ5eaylmRb6YW
mbCtWU4ekz3j0dUdVMcwjxDpEHKKp/JeEzxJfbSoHYk7NXSbfdbu/NodGwDJR7xW6H3rlk4meCLy
7QBaNTb2D8SD3vg+PtFqj3eS5aXaXSvv6RbYfX/S2s0Ub0jujAm3Xgh+u45o2xkOrC19xe86tY0e
V0ezRWo8yPdDdjLAfTzKgqsKb3BlI+MmeiW5VpnxkB8knRm4k71ZyqHhVEBqLt3iirTF6H6mJTRj
DOSsreO9GBH2GroSInlU2VAzMncYjjKgfg35nV0nB7YlFG0QWZekz1Ncf7YZ3XOV2vxjZ94sBu94
l1n2DJ7jF+UB68kkH8xTLlSP/dA2uDZbYFEOoY8NejO8UdXXjS3kZtIgy2zLsqh4BcFvMXDScNZd
EYwL9BdQFUR0pC6f+YUfs3FG23HMtgsC3BPaDeIss7Op3mOPtgPFgVzBO4kECi24MZ9YOCmBXR67
V015rbqdkXrtrruXf/kKYQg73hrli9JXbazmdbnlPfnN1syA90DBsGHNPpUvNAMJUoRgnh7FzvPF
TSE/gFluUS4xFEvwa4aTLm7Czy66EIPddXsB1xYdbSpMk7BtokuPHw9YIoy4p/wlOyP+vlEfBa+d
78MIMrQtk3ur3NAt7QqoADlzOMo2RIFtlfQMSl5Qz7V/DCqgv0+4WCrTM4Sjld7RhSTQNruLMltS
dwLFttKe0l17a70gS7H+Kp6NY6ruxh22sgcCSkp1H9zNSK7tmQDTF6txzGlLuxjbJr5SsrxmwY1f
RQUwCVBlGYMczHqudY4fOVbo0kYRmAVz9p1K4RGccDc/qvNhmu7o2yXNhyWeWhrUKBMWxypfMiFe
UKXgNeCqtNXi4bELH6f5YOJ7wxAG3a9L4RJv8+6BOJBheiMDBPYo8SzhS9Y0eOPOcnDThyPKMOiN
G6V3KJen5r1Io7LaJf5JH3c9I0t0wOkWVR9DeZKEY4Op3/QAhtHEXphMhFZg0w3pXIFJRKBhwzTq
f5kfvMubEIL7kaMnRxY0VPmU3k50O3zEa7Ad7mFKS7I7Q3ulCdvZOetsV6k8zI3tp2TYxRZQX9K5
jyKoO0c/yA6UhA2hdLX7F4i28qWcXP2WIMm9eqckm3lDjew43eq1p7z7O9LtCkLPPX5phpcMjvir
ZDh4Dh5BuYoPxmWIvSVuw1laHi+j5ZJniEsveFJvzV9Qic/B+at+oRWiXWLqZ1iWfDyEDvqhJ+4g
1XBaW7sHjOX4O7Js7cgOHZLrNtr9X/ZX6XV/NRvd3YeiLd8ql3wn304MCkwAntRhOWPyl/iFsOAF
3/ui3dPvVQw7U92x9PxH+vj8P41idh2gcfd7glESSG+uf+tDJJGJLN2Y8bZtHIybMEs1g4aNQ7AG
UyjAVpjPBm9PO4y2ftg6xXuzLW8iDzOFKCJUume5RF6qj8C53kxedFDd3qF7IFMzV6mzXuaDQuyc
5H5CInLmXSx7Hebul73aucO7HzjKibgJBER2cxH+Ep+R7Pbw3j8CTgNk5HfaLrsTn4JDcgY2H+Z2
pjt+fOlbu3gqtjHvahvdmW/krfE36SVLPPJn5k9smoGX8NZyUhP3ZAQFTkjZHFwYv1mbevJds2TZ
AS21tReRM4wyEaunJ+kRdHX/ID83l9zNN/2tdqLD398mR91RXH7smw5IJx+ao52UU3Ppb+u9v32n
Vzqf5lN1UTZm5QQ7onVOVuidOb1BoiUNd2n51o/U7+kTbGYmCFP+wB74GGxWOieq6W/tXuv5h0+e
efAP783HeMouo6sVtrll9nECxHoiZIOoFD7HxBE85Ow2TRY7PvtOZrOLW5zTDZgfJ75t9yTAlI/J
pXwUXnH2ut1H/AhB8tGwxe/qGRjOXrOX2Bi7fQteoOFprvVIvg7h61TbuYWFWLu0qT7bF0Yyfjp8
wtCFSQ1gghjAAlzG8OF2vq9PJkCSfXIRdpprnLTH0iWW3cm31m3uRBvjDUo0jI3wTOb1/NY5sgPS
0GGEIpIysPU3QdkVNJzYoiHvbIMtk5J9euTn8Bw/tqfhO7kg2jhVHymzHipfr+L3a3aJ7ifP/6a7
9ivbiXwSjDHakbSZ88KSot3ykD9051x2Nt27+BTd6QUwS754OCzcPopfAJcFhyDv6QnY32g/Wp/d
eyvzzSbH6i7bmR/qU/02XRgIGSDVj/ot/ou41kscuONDckyO8pPu9LfVnfqUeLQubHErn7l1Zlfg
BT7RajH6bGDWuNQKtZOx0x0chq/Lj24nvNAQYngje4kRrnqnjdCdI7LolneS3Um7/IZL4qH64rcK
Yya39/ORNIqn+RgwxrQvReIVZ65Oydf6u29f4hsCePlv5Cxyx2PG90XCyuITP0BzWhQDog2Om/M5
+gJY3b7wN06mqHN16UivBcRfpGK+tjM+JmyhXDM+58/4QfCdGNTegMAWBjX+kC3thBakwZPwKZ4Z
l3VH24x7uOScLbf6IdiN+5EvZLqMv+o3VAk0+clFtvPHgSn5X/Qp8DA9CzfzRtoEu4IrUiztEFeJ
pEa+JltxH+yj/ehxLe4JdfeUg3BWzqShesZ99oXKQcMZa/1KEDnCCZC5ZI63yYtp2AQihHfTvbg1
buZTN90lZ1AADLVjwrkivmHS9fqdf/sV3Q181KOTJXRrXAQjwSG+ie7ml3EdANdRwmd2y4WIuJqn
4gvaGoOKaGuf9IP4D/5rwfjBZfBzOOsMBM/tPnfHPeFc2F5vQFt9ZqlHQOZwD3nT/GCrfgtftVN/
o5MqFDAMAAWASUNOEgnwtNQfjBfxqb4BpwZcIrtb5gfv0mf1zluMSzfS3Oqrn07zCxfE/nPmawTw
DQTSXAY2pgjDuWFYmjxkKrU9HSbvs98xwwPUda9cTDewA8aK0Am8+oaxlMvk+5ydh2nbPKU3DHnp
zXDmc012JLt7wrGDtn0DyJozlCmQI72Lexqz+snyzD0nvoqyzsEF6uY73JeuvrVuwFFcih3CWe0x
eKk3pTtRr7JDhrHnYPcZuqWnbceQa9p4p596u+CCF9/wvsfKkxgkRYeYZzt7qbjifBq/5rd2cLRf
0pt2Y3LtjjfWJX8pj/q+PZK7YN3LsTcYHoFtXNLkW6aD1GH40T6BcWB4rveDU7vCUXogM3XLDJUj
b29NV7tnTjF8mcu/Pjj0x2I777qvnnFil+1QCzvSLt7ED9FdcqcdIXzdb2rZkV5kfgIJahNXfoJ0
3dxxzvrP1Bb5AtUvJXLzyBOfyRb6KG/rx+Q+u7SnnFHQ+Mu6CR+NB+mGBuu89w+kt1zMO9GL3fjt
ExDE/XjsOZ2V3fI/FDrhYMOF1J/lj/RWAFpe2kO6oyfb9o7wCk9NgY7KFAofoP1qhmeuNOJz458Q
ijAvPuiHxIu2FuXdPeuFu3gjoTBefrXyE+ADZFCBDXJgfAwO6t6a0ShtZJOosy9xwjQU3IFw5luc
ETQ8to+W5QYHhC5olvPH4t564U18Blsm+HHcb7q12tozsYKAq7A2Yn20VuH+sNX8PNYQM2/K6HqX
FgABUTSply1pKVGtW+vNZEodetH4jlUIZdzV/LDerJWo6911KwCJa8uDAgBuKUWt7wfgHPxxa5EH
Sw8JyNF9GNCR90GcKuXgSG1j7CX0SnkfHRvhvaeYI809MVe9V/VytCOZezGx8xmhsMcphA4pKXai
GNzI1OS3dRqwAF5uWLrooqDvg3+Qv9etZgWjEbwjL2i/Jl6q+iv5mwIQ6czrZtKKhDyEA8PlYq3K
ydyRIwQusfkUmDWEPIJzNkOe3xdzhWw0XwB4K/F8UqrbWqU2CA6zO0gxLaZxAZ2HoYSVcko+JVzp
2QyfOSasDBVyQIMKezCTckQPSXqeSpLj1/dJVYuOgBiLhqMlhAe2fhltx7m4IPdhwK2EG2q0O5C/
KQMn74loLFBwxcvYg/rrkomYjgVg2BpLe2Td7EakPgWBSoymS0l3rfGudd11y1g7dENVHTMf0GmM
ZeWw3oDyQtS2YM2vj5UCes4aXAzBd5AjuoU/0C6sgX65We+uN+LitOsHVmBrHXS9KQWhkn9o87rv
37Vd1m/WuuxPrVae8RWjS+d2EQfsgGKWtmjg0xyXSvn0jy3cbpAJlsfWmz/urvutT0uEkjZKlk/v
GBEodDdfidh8iaPp0FtlAEiIlSMbhmuFVBylVsY7W8OVLfl3jRQpseYCLagkZdzGxXzJfKJ0QSHJ
HXy7SqUqXi5dnBFj9M9WYlrHOQ8TN57H20LUc8nzK6qMkFKM/igpHe33WkJ0DH1zhgF5qKiq823o
z4Zsdvufe+sfLBJl3Qj5vf3bg+vzfu6vm/3oWblRAhSl5qox4Mt1C/sRhB/9JNJv6I2t2+vD601O
r/KQLjfXu9e/Vg06r6pPt+tu18d/jqJ0dT0TFP33J+tDfmd2RouSEf9pL0aS00+ido6sBSwsN1NC
lQFe96guKV2U0/0Cbqag9rIHX/utSLV6W1jq/vq3dStYaITmvDih1ycoetWIUC44wHpTyQJfGpgm
fOplL7vrTuuTqF5ji5DWNuKy+wgfcCYYZTnU9dGf++sT1qeuByXOi8vwunk93s+e64PXp1+f83P4
P3cftSDf1HX/8MdT1hccjLp2hpqa9vUw1/3+fGe/3f+X7+z60qCk0q2MHeLnKeshf3v3v/3rfjbX
Z/rXz/i3V/rZXHf4+QcSKOI7iARJslm+v/Wd/NvPZH1lo1mIkevev73y9d/5xz9m3fG/vYPrS8zv
c6s+0aZ7W3ksK5nlCmX547E/7q77/fEYPQDqWn8cRlqbVtfd163rPushih8AxmLq+uOQ1+ddn/Ln
y6xP+eOwP/sYynzf0m/brPBS9LUMWYSuFduqiSH10tfsluvt+tc/7hprh5PxOf/Z0fwBpyy7/2yu
+xfUmmRMttt/dYh1j/XmepifV1mu2z/v5t8+74839m8Ps+53faX1eNfHxqUL9n/ao/+J9kiWTf0/
cg0vX5/1R5P8M9jw50l/0x9Z2n8pkqqqmmrBRYNRyPH+rj9amIdEIOgKMiKDKSH0wr/rjxRERoqM
ZkmxdFiDym9gQ/F/ozeSZIMX/CeQoalqaJdUxTJg02u8tX8GGabQ3cXJD/tT3qvtCFEVuPl5PdP8
xWa5bl1v/vePBQstxFodnf/5MCgHibgIyAhXXUnJ4s36Wj/jwvrMXqUq0xuROpUZma3pnb8kTKRL
1oQhD5ROweYiBHkMh+fCLOR9PrNE6pekCpPICjyCe8aY0o6XNIucWAvSeIm4iMsK1OxHB83Pw8BB
Ghrx03rXb8WQnBOln7eDVT76JqSyJT+jJkijJVCjJVgjWxI2tCVro15SN4Ylf8MniCON+2d6nft0
SeiwFshQu6R2lFDUZaUmRcEXIK4UQCtqn5XfFIjEkDwbhH8MAykg6pIH0lFMLydaUZpIVkhCaEi2
pIdkS44I8Zb2RLAIk14MOxQVeB27U+Rkgwkod8C4UPvBG5osCSW+SVaJuKSWtBGrZh2CjDoRiB1L
jebS7VmSTuIl86Qt82c5DnaNrtG/FfrvQQ2JqRjyh4T0NjIQyE7xlxQVaoXhkqpSLvEqfFGeQd93
yV0plgSWccliYUULY1ETwAQO+QVwo0WFYvTyJcMln375S6ZLb5Luoi45LzOBL8iynq0gs5wCgbfX
14850TBEfouOCiv3PEVUqIYiva1DFiNdu5mXZJmaiJmeqJlZLzS6ReW2MbK7uTTf+iWVBsUZU6qg
ogbW0XjCJEd6DTE2I3E2JrE2ypJvo1jKX31UTd6wZN9ghnrHI5G4LJtiJ9WfiQ0gdDenz62KZOd0
S4pOSJxO3LF+NbCL5dLFr8UTTgWE1SoL7aS0oKhQlgRKjEkHUpT10etknuRlKKPRJTK2bH1XEv8q
+p7esfYhGGGzScWMIodO2kmdVCezp4ulckLaUkIxDFMN315R3pSZpbtk5wr8pMPKYzV0A89bP2Qa
3GqF1gmRqvsuGkhBH8zCC/TiGQ4pIVPMhzdd3w8EuBLSnSleU2WeWlWxI8/a/ThJVITDAo9mqNIB
gWeujPWhrMhv1g0iKKauCMgz9CuEg2LsiXJ4yYIZd00q7CQdXQdvlRZcZXymdfYZVp1LlDrcONW4
j9v0SxQX/IYGGR7nhq5NyPrUjxwnjs10RqOEvFiOtH0zzb+w2Pme0t6pvUJXAscCqzfzTqK9JQfp
exJSY5QoyaX9WzhW9Y7ESaLP2vzDLEl9aMhWFhTlySyx9HYD35UgVxQS2qNgfY5S+bCMrzbcYosv
jYZon5+tahh3bUccgi+jkRlUcZtjKTi2fvStJ9k9w6M3W0G8LVgVeREeR0HXsSGFcmEPntopj3Je
PtZJ7tPG0mj0s576uTEoE2fqS5RNHZJ7+Tau9bukFSxE0WFFdiy1WakzxYMuE3GBvtJI+u1AEhKS
YvE4gzQld0ZlCcY5YcRj4tY53ae8O8dK8thm8HI4u1Rh3jAAKJp0L9CAU1A/ZLKkHiuBHOzoRZtx
Xs8ttfq4IqBtatJjClWUimqAzHmjKQPi+niYTqA9t/xbfs1Br56VbLyMEUpwWa52XaU6QTveVmmA
WStojJ2RETZtJE+TUJZ2YJSKC9r0HBjmJ+Tq4VTj5jGTeCf6jQF627wvQJFugpQi5VAZntbNka0p
N0QVUrnr6dcFiUnVTvM5xTCU3GGDym/8SnPIzi3FiuglOX5TLbh0JU6NgGBjZPgYidtJc0IVYGhm
knRhLjrz+avMtB0pQgMSVSP3ZFV9L/3RabozUbS4WhQXjHXplpOfgu/UblXcHhLe2agmglMesK40
iZZdlDq6l/TOqaBgOniUNVT9wmenmpENR0V2ZBVNEeEMJJ31Hdonk/q+7/q9EBzSYq7tduF/Gipm
FmHS6eqDkkHWBnxK3Mhz2LoKRlBniv3NcmqNc4dLRdMnL4l/yRl8GU091LNM00vPibUphK9q6F8Z
kHiU4pPVSaciLH6VxXDDxeBUL+tYVKwoadT0zhJJiQ2Kk8UU162H70hmuZ9n9VdIigy1joFLZfs9
+RPhYkn4GLdNucO/5RZSMG8AV35jER/JbDcBVBnqKdJKWFqSlxhAMcgnp0yOrJqxLcVb6Jvfc5th
HIFKOCT4WpoWp1FGwqtADJBkaXy6qXYjGoJ+UZjYowgLi3OoSp/DKN/X03TCgd3tw37KT72/Ae2P
HV5On6VWJZovUfptm1sMtdF0i/j/qRJzeDqxxbmD5VGboYtOPothnV77NPjntlqCUktOZKBoiUbm
UjsahI99WVHeYBNAowCnalE1HS3qNF5ujhRZ8Sz5tfLhVz7aO44dGN03eFE622p0KkiVh3kZ3U3Z
sykHxB6mt4Y6V44hpvTUJv1bS4nfNhUwgr3cu35IpbPVjHsOCYmU8nw4iPFtJFLnxSxxSoZKOPVd
eBRLiy47qUw7FSY5IbFbdsZpUlXTEfzzUDLLIEDE7UuAJFlqIYXhfLKrjuSSqOhhFFiNW0rSV9Vb
BF/iHx308jWrtMghKfvb6iUHKFa1bZnSOTOsadorwa5vmsltsn444tN2xNqgO1L3NbOL2sQih7O1
wdtsVlg0dAY2SJbHKCD1KUpqSl2oppaENiXpb5lHkgI+hhFZncCmlaWIiO5615rjB/EzI2qtxtj0
yvAVLAJuY9fkieUWs/AmxzHVtsbojswVKF2kasnFnnJrKS05y6NaOGlSfUq4NP4/e+e1HDfWZel3
6etBBzwOJqJv0ifT0EmiqBsEZQreezx9f+ewushiVdffM9cdioCATGQSQMLuvda3jo1AkqK56VnT
81PZitu5M8f1Qj7Mpg8Rbbuaselz29/Y/rKfCXI74KPcz53erVt+LAy2NFSEXW30mVJyZgErZfsl
QN/qX33PCcOySqxHMeoczmXzCiRBdK0dix2lplMOiZNOsJeXly4COG8UGLhdnR0ISPJqsPJf3myl
uKvpOnYHfYx/FvyS9WLClpzz8ehR3sM+TltLTMGMJxGztHBCPKWayWGkmZjOZ2c/LlxZq9DbJkkK
9Jq/6xNqsYaYUO8IWzbBYhZISOwc196k32utVcEki7pdQ/TtfkiihwLC6tnRKgnb5YbBdvsL+wD3
INmxBrK9rXEHr6pi+Om16c8l0b8TCPIYRDjvK3uSSRP9tzpaxHbuhXPTJEVHWomJcNKZP0NNSA5u
kRNUHFif/IWc5xLYxRqzlBMMP20EV9CTCYPuF3QOGYNmjvZcw8iUjctTYfU/zC4EVU6wSk6kgyR2
fMpzUd2jMogD5yhq+vSEe0BV9sUF60O5SQwu5EtYDRtLYNFarLA/t960cxO9hqrpNRvY0Nopm8m4
wD956xT6uHc8ok/nMSL9mIhXQIra8IkIr9uyaa7AfrHCWTbF7MwGScJ1TQ8IP4zoGxG2Gl+TEuP0
Qn4CljUyRF0tR65RoRiKyhp1YcSdjeWS55zA/eGkHFdnPQkH8j3qX7qf1qdWAl7VWG+Ot5ajG0dT
o+JQeiQ9Tt4IbCZyLGz045M259p+TOezDdPlGnkc2KQvH+Zk7o8jl00ablmxT/RBg6+ZXKc8tcg7
krftnq+h6+FWziylXi8MLsS5TptkqJwd8SurxJ6DAxeKc9N63Skje+PQBsv9nAx0nNLAW426R9Gu
QwtHxA+oQu8hGyp6vzHQ6iCp9S+5sO4SYACTQUpwaoYRdmFvOxu05mbdOvXVlFzqQFxyTiS9UZ7b
ctHvJvyvljFHZxIBn8Fpk8Zoo/dIp/JT3S7ilFf1o0NTYtEL72DmD60ulrtFX+JtveT1DrdksPV9
eN0x9htAJ4G3G8WCvsbVHvV8BALHk8WOngU+a9146sztwJ3bqhny8TqamESK8RwGQC0Wwc2pCjvN
/0g8VVmoH14TafaD0i8tc53s00oMXBZBuGITe0s/1Stvg9t/PEjmxY2KQCWePoWV/cc0DIEYNrJ8
fjABJw/5XG+LIvztNfJTpX2qQZmHMwFMg4kIynqJOwsJdGFDhtZq8qF8P5ejOsXw1+mufgmhd28V
utJINZlEJYmLUAA2TeQhqZVMSzWIrXqjDbj6e3uKhhMncufg0KP2phyus+op5cpMokZJ0xDb3mif
/q6dNEpGl2oszRpoANtpqJYRItaHRbhWhLa3PpXOiZ0HEG//9tLrH2jQJxpDhEv8j/5VICkVhLnh
jHh70bdRW5pkhqnWlaKLca8FUVCNNn64HEPj/A5h+I7Yp5BWtXQHz3gMFN6OBw/snVT4XLqr2i6V
Kap+H+RsLg19nDUYwItkaiqxpzxvqNhUsEsoBSXALJIcZTXQZE/OPafwTkwyYLljDHBWE+HDryR/
KjU25Rb6MynR46r9mnpryWaQyr+tdAeIhT15X3vO4FsVeKu6QGWFv/AwC2RBMqpXtX0i2QVKCxk1
9tYG4v4ExoOGFDAsf2/7qDG7SfuD48Fsl+2gVg7UWNag2u7M6Vk1hwJ903U5umMDfbja+dRYLCRl
fsCyvDagmdKRYZVD7nWMrVpxfiS5I1bAOzyLDqpc407uar3vTNVhJDsnSgx3H6bkVamBMxDdU9l0
WEZ6GqNO4q56aVnQXJDAwTNw8RlWEm22Vx2+7HmqdqeaLOyq2U5W/9PBa7vz5+7+L+i3N17cHEH6
T31J55d1WF+VYBW5U02rgZpctIA2XVP4gLdyHsMhecL5XPozD3HBTu04Go8MRJzngI9c2nSNXAO1
Qmpdpoe+lJhwK6FbOavULlPmEXGaqLAxFORoEIikGm2eNByA088a4C4JpxLzwbFHg3adTLtLZPid
SrpLOVA24E8MBHiUe9WAY/r3sVn5a96m1du6ehGH/bj1Z56R//icS5o41CU53fVm3nz98G1La+XH
Vv81VTIuSvXPXkft2gepZSBoUC8mAyFCeRNznn+bc5BNNtVpU2NqxmHiOkz1ZgaKwi5hJv22coia
U1OEsPyebudbDerUziN8nrkaUtxRgIao90HVOJtKK+JNUkIZsP7Iw1PJeB8mXQORlMtZBYw2GSFv
X29ZrYYTCPeC2rZqs74FC6rXRrnR1djfzQLFzDkMBWd0BcJX7j+rJAl0q4WNC1s9ko/Zdn5bRpw8
J6NGzxiGdPdUpJCnyJ9qtJ5NFMqJu0NqU87ALYRCgL7h7l+555Rx681SS5h+ea+pX1MV5N+Nqj4F
WcoHL46GPeh2TpJcwhmWfmEfUmK3VdyX5Q5iW2k6cbc0Qt8WX00qL6MaU4OoqgGQ9ADj5PkIYyS8
LE5ZNHz/mA5GAi9Fj6xXElVVYpkaKzh/TlIBQJm42ZgOofXqdTVwWmwZZGchtQ1nnvBman/y/MIB
FDUHNTppVonIEsl0piKsZR52IsfU5BQ2PIHmJFfcdNkLrf/hONj/BWUnwM/l3CSnR0O7mqhh5J74
bieUkyqgUe2TDvW3nTHad+/2bzXaxZRCUyKffu8cW1G6zwzj9G4+9aV6Z1wNR7N273Z+Nc/b36gN
oIpFXsH1kMGQRLdwPBWTjAaECPW6gOojrSvtp5NECgp9XDaJ6i2puM9YHuSRvA5+mFRvEFzgrf+3
I/M/6sjglHb+yQ1+/TW8/PxzP+b1I//lBzdoulgETbmG7dnYu9/5wU39rQGDAVwXluvTuRGkxoh3
BnCHtxyXV4VNg8gx3P+nhowjbeZ/asi4hud5rmliA/fRDzm43asfLw9xEbb/8W/G/4k6exqKprIu
UUhYwdA4Wx4dcQj4JbmsUZ+tEedQvs/BGUS0LZZk3aURXkBJGFvM5nNQUvEeHFh3rhbsi85stqhV
K40woQ4I+rprUN+VJmBGzZheDDJ/I26gtz3xN7hEcBTpSHMGYq2z3ihQ0XifmzyYt37CHaFvFHdB
Wzp7rF5NGhIJSqnYLMn3XppqXhdLnEDJWPB7RWhoku7R6qeakqD9SVihIcNZup3R6OFaHwceec3h
iFNOh2jlkA/dT+0X1BCfoDp8aTK9fLJ8YH/FdPVF0MISwpJiDSOaesrCN8Kub8khIRCPNBXMXMYP
D3DFNoCBs46RQJ0C077J9D6/04R0OEbjxjcJkQL9mFPzzO41JPtdmjfEeOtPvWwEGcvJx7RSBmH1
TJ4yZZv5slRRtBmH2oDuNt6ICHtrDChjO+nLfTo+OwS5rtglWh5nqOWNi/HghwPicvkJWLHEFbm0
A0zBZZBrCT6xCAqL19JI6iY3WzfJMPCIc+cscQX0J2+3Fue3eG/kGY/ztc3Grn7rewN+h96vI6p1
MHmKHSz1YOfbP10e0NetCNZZZLknWKrBFYkrStZlbp3bEZTJtkhv7Ro4HcAQqPr++JvXjs+Tk9cH
0GPbMIk9ajgEB/aTt6E2w2NGgsAyLrL2uBDn6UBNWTk8oK89CaNy8J1Fo2nDokH8Xeqdh+ETeiPp
WZ0YboYekE7shZIYokP/WOBzDJr07YzpxZobUtsb/+JmM7hKL7W2WUjo6TDcBHdhosWXLB0wt7Ft
yiXREIhvqsywVkuZEww+DhwHYiYLC44Tumozy+6qWj8F8BjP3qMw0/AQtiX9iv43pxmCS22U3wse
bvetTFmDfIVOD0AZseD6U2i3/ioUo83mCU6L7peEbtKZ0fAEDQRsXi2smmMeNieLp6xyGa2ntBK7
GF5p3EBC5TZhlXm+dUq4W1wXgb1gPwKsa8fhZ98dB/ChFrttp1ebINe5rk3tPmpJcQyMabg0/IpA
6f19FBOLOGgpAlLIOQfdysg3RFcctI24Y6kPwqUnEY6Zs4VgSgh2WjwRSNueBQmJ69b6ZGVR/1z3
xWMWFp9psgybcsicA/bhdkNCwTSM4akBYneco4YHa/IYiSoely8uWdkrQEzai2ZhFRzbEeKR38JP
5xwiguFgaNoxtS392kggVLBoFDnj/MmU1bDchMFV0bwi4pVY+IwE9KvIxTmyzfwgT1cFXSIweiFV
mGdCYi6dLvpfNdDhs6cH54X7ph0FZJjzQCJPrc42mM2o3OhaV15iDfAQJP1n06mkcSieaMwBOHZa
wJ2BoHxB2K69WbQpuw38tD24Xhwc48rOLlAyRxxZg8B9AbDH6bRh67QtZCRSXbe1GyFnagpvqw34
D3TDMfbN4AebJB/DtRcEXzrCyT716L6BqKJoN7lFTnNX3JQ6t0xhu9yxnt1ssSVMehDxAHSwTPJz
RO3+dZAlyaVwgmPr2Rxu/OSaa+DDGbuOAMvpF7fuzmMaxrYE8hI7Nw+nvsDU4HTVTa2736hBQlMN
8xPnfqreNhnj0G61jfK/q4ElnfB9JAN/3qbVWMG9IqogaQ9+fX+WAjs1rd5/m3ydU73oKQ+xeuvd
qHproh+xayfjTn2FmkW9/uEbe25lbiziM8SLKZVhvVSG+Ur6FMlb0NdRTUqb1LQaUzOpwdtnUiUR
U28LJXB6e+vtM2+vqU+rN1CZop2SKqpZCdLUi3+/BJpaLjXD659T3/Ju9PVj6q+8jsJ5PHG48wAs
V+bjV6tp9R1/u66vX/FhPdVnJqlRm6Ra7e173+ZrkbfNUuf2bi3Ux15XUM349qfftsnH2dWM79ZO
febdkr79xddPvvt69aX0+hD8vS1hJfWAjlQGNkokqD6vBmQLIyJU3/9uIdRbbwtaIUaspCqRU+Bz
6KBTfHtPkyrGFHYd3WvyqdIOC3oD6/qSlNjIyjC04U5RTYepdJ9LiaQ3U1FIKplXMhXS0K9efXur
45lj7wbazYfX1aQjP6y+4e3d129plaDz3TfSqMV7wOPOVFPnJWUkkQ+58UDMwUqNalKA+jo9x5D1
oiIWm3cvFkE6HNPy6XUW9Yb6XBDNxm7Sx9sACTLnAalZRfxA/A6UHU79qFwz5K61VMDyQIyWVY41
UhVrSX2s3WUoZXPs9ss19gMi3OTxrg7RSp0KKvNqSsUthdpT4y9crqQal3vg4iharNft8Mtrf3Em
t1cFAt5MSXlRJRHJJgezUgTLgSvFwH83+Taf+hi/RrUi2mpdoXc+TFN1mloU53ZVrJBufC8iv0G5
KZXg/kIt3bbG5yB3H0vaRcgeaNQoKITCQ6i6npqsJ4gYEJoPsGctbnEIR6IGo/uae+N7SbsGSddT
pQzHGzVo5ZiAq4EOgtz5gy1ZyzL33ZdZ8LocU5NVB/lnEOVRm9zopAZgtrHMzlzNy8HAWMAVuDgB
/sVxJn9SVcNUAzDiKO8D76Dw9qqsqQY94e6V4cho9YpIHj+w4r07uXfNSGz9DLt2PROqQ9EFdmMW
aIcMcbrmgN21Veh5oTnAoV3i2SDgoBeykgYvuGHdeF6L+SfUGpQ+CekdSj3emLAPCMDA+F0/ky91
abgj4XLGT5VMDzDBoYLAwzW3VmpD8q27gBaEGxyJ/3HmxSAMiD4HMgHPRiniIdlEhiKzG2QNVI2N
Lj1v2mOv2UaTKY0UhL9tC55bbnIZ7l3r2u9jvsvDNs8EADGt4Ub9BuzZdXfg8Zm+JTGKIBPZ/p4c
jJ0wjnX2oHwQuiytgQmkUBhk1kGv23H/FhySqoxvVZt+5XcsBbcG3Oapop8pq8oO/Yj8QA2XIKLY
Ctdv0RWKkKIG4Szj2CS2Y9QKg1Q4GxmVYqE4M6VRGBIzXWsamypP5m0HVGMfXpu7PgNYgWVRyLOh
75V4kMJdy12gLPLLRHO5Su+mXS+KtzyfwYwgYR7ci6yFvuFIVOlcrbJfwUuGnRW81s/V6qkdLldh
R6psr3Y0ERAYRlS1KperFVZjbwP1WpfSYJRJWB9iLl6jId5oMXg1kOl0bY25lb1H7UJq7G3wlrPD
1YTb1cQ+KNuDqnwrS4UavE3Omf48hmFGE5OkXEX1UkaI11GLruFqEI4NLJz6ygf/w4dJOpq73AoD
4jb+ZH9Q5e9ZpvGpsdAECspucSNGawK2NZq/On2G5CwNJGoQRW21nQJ+LzDAwcG2C/y6dPrjFO6J
rNao7ffWklCvvU12WXHTmo0hxRnuvic7GHozu9FC2sFMa/dEbdhE7oVRLRlhya5CB7bZzDVPrZDN
Ie2UWFVGfWgpBvMQiPHZzDYm8HOOrGa6MQn5S2D5D7p5KwIYSObgudCcbGyuMw3jNNKz02Ql5zBO
Po1jR3BxW2UoCG14oXIF+lSEMuacE7p0G6n1eT0KNH0zFAMd8IWMUxL/wlNPvGMTznCcJS4JuUq6
m6Lsk9ItqR9ejb3tDB5V8Rv7sZiKYt3Ae91M8tnIzl4mA8yR3xTOyZMDjYdBre7Starxduqq5o/x
TVahw/N9qoa1OMR6tBui/ktf+RoO+yzc1JkFZXmImhzktnOmtDntcQklp84u+r3XVvd1CmTZXjzc
snGGnRF25mau+x7QC1BK4FZUEb2ScIfFTA+RDkamao9WYvY8ECDZQkLGakoClw1jG8u/nDaC0gHX
y6XWp/8k+0PYWw08y77gNlqX99rKpuJhDNpmvfbFohVRmMM1y+1h67X+nUhIjhVN82l09xaPvevX
b7dLXs7SQGzU36HDb61r/ZwX3iaEerTKsQEaHUAQ1y03eavjgJdX93bENxUZUm/RGefK0HG6qdfU
u0sCTaBpu09Rz7lmWcLPQZAFu6QLy1Nrf19sbb4x29A4gTeBPYtxBvj0TVwPdGJaIL95EaDG6bDK
pwsMS7kB6E606E7MM7Dh24a6wFZfUClpv0UtXxrVw1ejDbFgj90WJpSJYBPoxOTD/ZG5cWpQaFpI
qVz/Zbcci6Ih5bXVH2nFYmJ61whRLRFVnQ98o7vBw+UeveHWE1OyTaKoXxdUqSFwZshV1QwcvaD9
X7yhgQ+VoFIb9GAzdLGQsrLxdd2iavAQY+CEg9vH5pODIcdUN1Bk2WQ9p5l5eSrn5kuodQsP24ux
XjyDzeOmXyDZ0xVJsQJbXjxfkq4QG6sC99txdVBbJ1d4ODvG/LhopU/KKb44Hjb/mlGjXlQZNFo7
nwh/j/ZqZlMeXGrsbaBmc9/ybdS0+oI0LuAsU7NWM7+bT43qpptuybX/7fWz6rU8GY9xoafrwvmR
6gSSlFlWb8ayC8n7trVN6ySPENaWi78Y6cPcBBAHxoekIfLQMoFkoP+hhKbNOyuw4DPo08qZ/e/h
mH9ZqhkWdDYSjD4N7qpaBlz8Sw1N362ewr7Y58LYUrKAzhFh3W6K0FzV1gD4u5lOdAybH8GE6HCs
/G+lijacqSkFQ+1hLepHNDnUJDU9nW7GYdEe0Lr9MMgYFJb9rbUEvupwDG69KGwugQGHqkjj+cVr
4vMCP/mzSe3rQImJJOzBGb6l2km9P1oZohMiV24QCASPtdF/dqdlerGjlgjwPPCutH7xZrc9YdqU
XF4QcD4UZkC8bVbCWUGHeuyWETGqfLPVV8bUpy+tn2a7foHRlIRe8bmJlqv6VrYau3rs2BfJ4Lt1
qAuDweTPdUJ7jhKQy2PVmNjGwJnncwUfAkMGpjUMiZO/PNcGqrGicHrcrf7yZYRKpFZi7kZA721s
nau2Nu54+pH6bXmmcUHstzOG4kBvgntviY0TeQsz1TWWdqGmsPhu+jXXmmXvTZ2xN7Ies3VAwVEu
VT+DFooS1zyNHmpaJ0XJ+Lp1QkRRcRdbd0M4G+fCmsHmyK+ciVAcJsf8Mheom8q5pBfeduNzjhRK
fTIqRULb3YLO43jpIwLrb+p1PYsRAIbBdGvOuXUBIjjSE2cZjKi8ikyvP1MZLI/t1JBmo7nhizO+
/sB2ze4UN617HEa9/xSny4P6wrFCOTg4ortGmDivZQljQS2iI4rPpo50ukYivG37Pr0xnARytFx+
vT35kTl+W4Cz08W3goOpew5w3wz0CkuzQDpdq12MgIbgVu126oN2Tc6SU5oPNr7gUyTQranFLwxu
L02v/BLjHTdyHQlCDZUGLbh/n4QUWP3ZKn4UvX1DEqz5NImFzGgTRWgIyf8+nCQfSM6BpuLouFry
laioZGfPDe5GTkj3reYYHIN5+SOe7H1A8MDXPi78bWSh1olkddQo3YNvsaOp70FVTD5GFj1ztwVy
LLTEjUFS091MivXr9zgxfOlRG54zevFbzSOZZLKK6K5pwpieLn8pzMsN6ZXBc+t71Tat8vHEg4Fx
S5mYxHO5tM3UriHNd9/CGcd5F5hc6EVe3+ooHV+/w4VClHeO+LbUng9lxUjORUkdOouW4XWOHj73
sCzti2gda5NkdneG5a9fHZkrpf7KxDnAT8RLVgrQHfQTz60bVVevBXquFtQfDi5Q9LOaQa96YGdd
E1+6zvMvXCKC17lgWFfJ7H0fepeoDddrL6noFnZBI6GE32Y/st8XqIRZPtmjdbHsEU4If2uTNqPx
nbrm6/LUulj3mhZdA60JznHc9ZvasrPvuXZSy2MslbUuaEZfqwHxfx8QuhUsmfky2E9qBsK25nWj
1/a1M+bqbLe5u+nCDkJAz89DAglwiar5SUuHUuTY6Q+EGFRc25YWSEoxPCwCVMhguPXPFutE5vb2
S23l2jqL+Y6a/fNUsIzbAZT7F60LH16/zY8eK1E6XwIt07Z0s9KTZ2j2lZ0JCXkkghfBj6VmTa0O
vWMf1w9OaQ+HMg1w15el81C6NDTULEU5rQuKsy+Q2pNNldbNFWX5eEqdli7zUNVPelbfqVk5ej71
2CO+UFrBqMAhcVMvIrodcaBy51O03y2QRbZcY4uH2pXbudq9Mc8mMLtG2y+ulTx6ISXpgrv8n6T6
AjoftG+JZhebcJOR4IFUbrJPXSimbZxzeNkLFEa5eVxTkGnSxBDYuhqL/2TcmHHR3E6tpqPTruSd
0ZOac+kDYl0Gw7ifAix740xITzc0p6mv+0ei82DtyC+cw2xb2v78TUsq0nbBxV9QuETnqSd3pA+8
6OvSpxe1Ln7lf9WH3vrsRRpG+gJwWwoq+tbwtJEQHnY4Y7ioDVTzJEek89LcDyTFHGn7z/suDZ3H
eECbo2YJ3HAnaFd9C/AdbYTpjxfP1MpzYMMgdOK2+2rkxknNSqXuJY4KrpM5/idCDPK9gd7w6Ba+
uHeXfF5FlWX/6PMGNUCjPae9FWzGrmzPSLmjKyKxGN1s1n3Pxf3c586PScu4KPoe2FbClrB92MDk
y6F/AqR/Ud8VdfpvWhImn+gvkGUz9dOhX7h0e2EPhEF+xxD75AIHxlffWYbt4kbTKVmK8DZvSzIK
5fKogZrsQ1+7AuAeT/Tih636mPy8msMKb/63N/4/6Y1bZFzTpv7vSelPL21EVxnW/5946a8f+6M/
7v67b1jcWTrCt3iuolv9X35F0/536BaWqaDnf1gV4avrpi2oGpl0sg3xzqro/LtjOwaOKmyIti0p
6h/Q6P+ESqev/r5PbgvHd4VksQNy111OPfyh933yBUZEr7U9phrd4cGsSedj24XHLtQJlejzYptb
4O+Q7eO+M9K9y7FS6DqyXHkj31aCTJzGPyRZr1+0LP3t3Zb8Hez+J5D7nzHuaul838BUiaTAhfBl
/nnpQoeLs0cv/96F4lUvpX3JfA2TndCcY5wZ96UdPDhc0qFjJv1mLgmSR6NgHHpyJtZeLuJtGtI9
CrCTRMJJzsHS+yudCIWVZYzRbR/EuzyH1rHAfrTK4Pu/WHy58cpspnl6/Pkf//b74lucrYRAG8Hv
/+fFb8Iuxc5o2PcLiabPzVIm13pJcLV5VQV12TY3oRH5d1DYeiq5OBi7u84wT6RbRGcrwjqBW+um
7kRx9UpSIzTOtaIzPvtVc4xLTWzQ/ea72Kyb4zC0D6ZntqcAyX4ZkMpoVbp3zrXs/l+sk9zkf14n
z7RNQxe+IPTd+LhOphWHhZ9k1j07erFvWgggGNPDnT6Gx57wtpUXUX1I2T92VQrbNCBF6oYz5nye
7GDcx6L+LKa5PmGA2vlJbVxt8cmMYzhe+Ccf3KyBSFkYPCGH3avh+sf0f8Nf5d/sTfKg+euic+zY
HFEcVdaHvamoiqAPK9+8NyroGtw+PszGfszrhmCROFh74RCdCjAtq3hOLwP1k29Vu+4EBFpOsIeE
uFBC5DqcF+FCeGVf4sVKkRmAUFnXrMJJS8wLYuKYLhqdcbMpoluZPtqVo36KbLwmlKFnnDipD2jC
y3bsG9wm2NEi0TbAB4122na56W/rGD1KOkbRDjpMvNfGqjx41q0TchXIqMcfFhJB7qsg2NQBYVK9
hp21nsNrHLn+RQ3SZOMNbr53XOoClD4u81THRycGO2Pg+6LEYq9Iepm/+aWLt2KMnwasbxduFrIt
p4qJfn9AillicHdN0tStGsOedJcmXPF1S2sfLNMsr3odHAm224uaQu44uqvRTT+5i92smyk1iD3A
SzEnTX2cWp3gEa36OZMKfszj9qtZQNZZJmHfR0Z1cHIyXf8/dlXU/I7jmqRRWDZKpPfnNkHlFkFG
ZN7jFTkPXg+filulfYA2EmmgfRSeSeKOLY6Ebn+OYgckaC7oR4eYSRYzMC5RWe17uG7YRwlN7I37
UduQ2gVc1Z8XxDr+xXcK/+lfLLZcrI9HmOtzYvawqpv8/+fFdjUdp6LTGPcLjE1O3NFDmLq3JOgB
rXVzsasLM+GHD/2V8ERBFl4LaSh9bP0XFJ/mydXj3wTS58OIBf7YQmTV7CjfWjWJTHPUx/t/Xlzj
b04IliEs4aH74rTw8Rw9+H6R1ulk3FOjqO/0WVJF02/xmJ0jcKbgjYt6kxQCKpJ9NpYiPRth8jnm
oeL4zwtiSY/9h+1mGb7u2UJnaRx1+L+TfAWz13Fp4ldCvvBYp4Z9bsCcJe65jC1cg1r/JR+e07Kw
H+MlvYTm5JOoYJq3alPObbeL5zG7EqlGHWDu1yEi78Q8VnVRrZrWcDaESZ35cUb6kwWP9Tk+9Hh4
GFK7vBb1fDMGBmE6gdGuKQnpZ5LgZxJos6+kUWuvQsX/9kwmNXR/WVVLt7mlMDzH+suZzLSppdV6
oN+3U/zD7inyjgKMN1x6b0OY6cPcpr+5pbiHZZRsMW9m3xLXuhjz4G7N2Fp2VdL1e7T0DY/e5sns
ch2Hq0a92C+0Dal/4eqffxv3rxdyz+PmgmsG/zzH/MBHMKpEjzUMHPcUXwU9VzDjnKT3i9f/qGaS
m+hkWKs6iwlt9FJn23t6ecqbxD629Ab61LkzIjwDdjn9cMQgzkaEu9wR5TdbN7AZ6fwolrDSI8qy
23HBe2a6g3UU9pPL085BjyysByVFl4K/cOjpBUYQIjY5EUy7Rrfw5hhejuJ9zs867GGfwq1nTg+p
bopzl2IOpEaNGX/yEOUPu2IRw7UWw5GrgrhNJmhnWMzuijZ0uL2nDBtXxr3WezdW0oc3CNcfDT+0
PpMRDC3YLO0bpy3R9OMHC1yL7nqEtFCuFFmew+6ft7stzxUfjgmPmgybwXaAU4gPp8AkCwNyun3j
Hm8CfG9vGR7maClPC8KJg0ug44PmDzxncX9xnuelhx43H91yBnCo5c0hx4eEi8W+Idd4bxfate8t
oM42PdhED4djQlBDKAjRq8LPxLGtA0v4uwqV0sa1ILwHHfeGBIE+hgVIxSFJblOtcD8JwTN4YZ4Q
tpkXUQKTrOdgvJipvVvG9MDTd/Y41CRN+x2Nqwg+9MR1cDUm1FdyJ/WPZtn0/2IPNRC8/mVLWTZY
EN1mezn6hy2lTWY/uDwn3oMbeLJrfNqC4l+KgvJEFdHeCFebV1D7a2jIeU4+NBruPh9XqU2XHis0
aMpqvhSWN2/++Td0P962QDjhnMaDA3IqXdCxYMnfndfyLjQTPZ3b+xFJ0ykZ0/bOd5yCrsvngOzx
c+Np54mn/BU6RhCrLt63oCZ7VrgVFGC5+1bYTQ/O3MBdNjXr0giw33E/6Oc58C+LCTgzJC5sjwNW
29ldGlOlXNINcI6Z5h8daFt/QLw3ulwXiYYk461yUdh73YtWZKROBCvU7/E+z5yap37cThMBdnO9
+KuoRuNhU6FyWrnzW+A4dBrca8LcNlMQARKP/WhneGVDekKKFT30qx2Pz9NmpMplGcZ8TdOXJJ17
+lnbKuPUzL0HQvnS/JLmBpwyAVduqKp854cjUiCf5Pg2NCEPlzbAz7gMN16B6/qffxKyuv8MfLEF
j0s6B5TFWc20PVd8OKEtlDS9Op7De/INy2uuAQG0tQwaXhF561I7O079Mw4mAOXLLI4duHufsuGn
btHASqKGWkfedzE16dWZiUNcmd6ybLDScNto6EfPa6jPjt3cEX5gt+vE/Z61tII9fIjb2R+pgLXx
ru/S9E43nruuNh7SYPrcDa5+6cs72Bu3Oj56lJ8dzf6k+RH3UCNXE80JAXTtYRxM9zHvtJsUX+jK
TMyBWHjsC1jCBIc0NpMY2O3MKg2YyOn3gq3waVhyxSHPPJHQ2uwBM3sGhpC7pMH1Dy7olkTQe6uo
9q5cMRd7vQEimE+2uW4LbzxTSZvOr2Nmfz/l9o0XTNY2jIPgbMTtlk5GeuvURGCWKdJXrfH2XlZs
KgQQoOL0YluJyTiEqfmAhTa4R43g9ufCpdff1ckTmsvmkKC8mBq/3C4pZapmAVaf06/dR0WOKdiL
b8OIwmGdVMMe4QslGAfGddgm0A9HyCvs6LBLnSnZ6CUU04mb3mudfZ0bA1pMAc6atly4dSfzZiB8
7+xXRr5t2m3rcz/QBON0HwhiCQyoJtdZ0CSfAt/d4qYmVjSdD0UTsZ6OfZ3s/qw5LE22zvuwubXi
qF7ruMY3g6W8rvBqc70rt5Mh1rkz/CL+BfT82F7zIdP3rgiI5uih7GNPu7dH9h5+3mxf5d5PI0Gs
3kSzdlnI/HQCfbgmg09foktoCi0vhSBoJ0kz935GaMs1wzjSj7yzm+Brk0TLHW2YnV3m8aYx2CES
W9tp1X/ydR47rgPbkv0iAvRmKu+lssdMiKpj6Mmkz+TX9yLPw62Lh+6eCJLKSiKZO/eOWNFWhzpz
8x3T6N92bppH6RFC2Qy+/grL71i1+nTmY0sYICNjDJRxsBxUJHmb3RJNTgBIMZLpWS5wG7sPwaly
kCLorjA2myrc431Hidv/IdzGp5fQpnCAoSSbrtUiqW/bGybc9pY3wWYq+uboG35xNgO1pZ1Rr/OQ
9TaoA0XQ/FgQqN1e+8QjHNf25ZPXuv1GmMSsl7wsN+nU3c9NJsd+LHYJvb9d5VQod8aiWY2qd8lD
YxeGc9LTjew25n+rnBNMIlE+kMB8I0HnGlJyVVErr8oKo02PjGGT4J9tVpipgS9nDbo1NOQd9Iz9
SHbz/FRzj6eovdv5BH3eMnlbZxEC8bvRtoKICHDC5VDT5bvNT+HS11F/TZr/Tc6Io2E6iBb3ezbZ
+iPvOv2hJjU+CKgvGVHjhG13bYo6rC8sMk4CUeK0TiIa6uGpq2znUsTuR488but40yFBLX83cnIF
8qqFPuuQPhL5k4BOY4mt2QS/VIwofbB+ytDXsMW3QCAkah1CEtAmQgIFvT5FXGvj7o/XpbM4mxtP
YFSrfZpC7O28cwgcbj/I/LcqougxdWN31MzwUSGw1+rJfq3K9tqgf7iSZ48hMWgQSsfNe1Fn5osb
medYU8jxYC/Te4AQYCIQ4bD9TKbptwo1b19NBbjlLhguYERWFGPoANB+nIXzhlyrPWVTDPTYNlYA
DbzHUssg0L+3UiP912tuURzGh0gUIWZMr4RtbFHfDTOgpU3hjLRDdRqBlNZu6D36Sv6sZxNWLeMX
G5VL6OBSGKzpuxMrAviY1qyMvibaBeHE62jfRUouQFYbd65T8aYX6aE1sXPDJoJTkuHGd4kb6VwI
RcYgsX4N2p+4M6xj34QPRgekFAS9/WYY5psWE6Qt/bDC2oo5gzAZ3Kz/dZfdO4/30mQ8vhjdloi+
xZm3PDSXeKzlrp+CEPazaWfPNjanxAq/ndAsnf491gHIhknrr4NZoFvPsVLLTSy1q+nhVJaLRGjR
Dv3npglORIY4R2/xYUuushgLiNWYfbG2RV3keiGpAI6nTsl8Qxw2WC/hrTTU+IfaSPCY4RyNx2HY
m2bBZFhTDHmHj39Px8klds1sD5SoPzXzTTGrkPqkMOmYQJTPa5QlWLM3Hlv6QyIlBnGlITlZbhZL
naajOe3y+JdbjM0OPiQCuaBVW7PS1Q4exFtkR2/k6DZ7Hx3SKihBbaez4TVXOQtQHAc4ZYzk7JWc
LFMzYBWa1IsZc6EuzALBzHgqe+kch9n4nczSv+Xmfz2cxhRmu1Y7Ky9o4U3bhDQNLZAw/EcUB7OK
dr4hwBUV338eNkpjdNym6yCNa7aR3LAWi9PycLkXjVaJDHT+SgomAYMC5G6vvCNifGE8GB21jiXZ
yz1QCVzsNyaIkSY2oX64kMERk7+iYwXBETEHHDL10BPEkprfnZu60rae8UdHETmOKVkeugMM24OG
kvnuuOpq0C12VKOxwwq27epR3+TjCHI/rW558NoxVNxFHjN7zcw/xqDdTyPTbK6VkslRRh7zKHYe
umIGLOG6jx3FTB7BVZsn+F1ryDce/YrT2DAsCbSPwMyIc/E4PWN2uFmXH5sUZhkgFtlmkNWGcetR
4lz8TDETrmJoGKz9uW3Uh6T8KLUEFELZb7qpJUzGifo1qsWLKfNlr56vjVx7cZ0E7k/Y0c6MsNsW
hjeQc9OeaQ0dlkhBosERtCyhgEvGH8vXMYgILVueShcz8qwFWu4tz31977+fXX7N/+3LX7/BiWkO
doMWMxPld/3X3yz+eSL/82dw7IDoVhIM1fx/Ld/+L/XQnNG4MFZO4iuWcfmrYq6KEGL/wTZjku4y
uyorLk8TgXIdn8jEXm/5K1///dfL+vdiImFS8xMChORt4zRpDxVc7tKUM6Ty0d1CPVArv+p+p2lI
grlFsMOEodNExMt0DovXabmZTKwqfapbAIg6LvhIuNGOdutyFo3JADCU72RsLx3i2nQ3Q/4Fh4eg
IpNmmDB/4WR3j4jfnFOJX/+UYfkFH0f64Q6Gysvo+5zJy5eXm5590Mn3YOeb6AzI67HwoyxfYRV0
TirFmpCm0375vuWp5WZ5WDjYiDUHvN/8S5bnnRy4y3JPoMFATkVm2dcPUMnDSWe3vC6E8g9OWAAi
0bpjkXUTUXMsnlACWnOdT9raLzBUp9+R6Lw4hQM2Zr6GhJGDWWC5W5IfhnBtydlbnlhuRlcXyOdn
gXEl5iTw2iIYZhZILTcMwv/n3pde9Z9S9+t7FtHq18Ovn1sw618Pl3syIv8nIFcaSAHEp02PYQwf
3nx44mvyp7lmf426MdmZC5z2Sy+83CtrF2zk15Nq5tL+Px8uX/hf2uN/suP//49QDmCiInd2E/f0
OkilkKjLiir4n7uTJfkvvv52m2Td3mHJcUi6smIzPISLkmz5ua9v+/qjC4/+6+H/7fuWadjXz/7X
C1++8r9+ZAwgy03WNbDEA2oTDcd/b5LsPcsQ6+X3CFQM3cuiPw2LrCgOyzsj8AYUh0n3Vm3hOYfl
M/v6RJeH/0Af/8gf/wX9+PrWrw86qQbErv++aRjArK1Lr5j2KDQPCGip+8cpEGiCqk3NRnwRjDdq
dKbtcgTIyUzb74uaOlguHS6W1K1Ro8DGtIDdsSyOC0iknL3sy03T+jNI7T+PQyfS1lobkxxjuIIA
YYcdBgfX8kvjeUV1TCOiLxGec62AeKc1u0T3x/Xyri6fS0PhuzPr6hXV8HAM5wrGnD/gqSOFqNt+
CXi/Pp3luf/6iMRymP5717/uhpngsEngOvl9hC02YYqFGOisqgmiae+TXVF75VMvw7MMNax/kyOf
qyzLkMGx49L9na+1uB1T4WGiIWBRzjNMOyNsC29HvBVd1+6HACFdRSm5Ss2puTKCuMrarL85D80N
rYtfPoUG8YdZoI6RTj40mKto1cfG52S09q2u9FdnHJKj2d36TG/OQWE/1X5jHmi0fCa7pHXUzfbQ
ddlcglnzmBK1dbOtzNol0C5+nRrNo0SwX9OxTvdu7X9WXKxQuKY6gaRDvNUS1nqZBD/rBkRn1Y/e
WtoWFggFOyoUtMZc/WcQ+yi5zXQ6YEv44WTRtFVAI3sTqU0VdeKezSouJMQEG4YSlikbes1WH8kk
f5baUJ2TlA6UrrN5YsJkUhsE7q5p4b5ZmYce3KrkERz7r4kB8G4stGAfRm30QEkSe5u2tBukY+rd
cSvvqErvdxkWaqe3fUC44TiuPD14rssoefbaqd6LIX0bCrvbMhzOybMT0cZSlb/Fv+h8oMfR4DBN
EU7F5DhyMtyjim5VEufDrk7gwab6N0fZGLfLMEAPKaMNb/utVNBfk6b8pZUE8A0gnlga0wN90AcX
pPpsI+Q45kl+S1N3OObo1OxAL16RdFmURfanNJWOVxvrKpKkSsNFDc6iQr6i9r07ABGchvQY+tEW
SAdLYVoHJ6zhgJr68dfkWbchEM45CVkHQxJqmA79LSr6lKhZic1sMX85NfpibFx2fCl6v3z3M/Zi
1qvEn/MBkVJbRWZvHowqyvdevRad7C+ZSxsH+X39AJOPO7s19nlrBJe68ld+p0nq7HAiGmu4D6qv
D54h1XMCzMLpZ1ey0z+ZnaSFYilmlIWfnaMuaTnUUjZ6LHSa75HGG0bHMmWImZaRAYZs33dPXZ9m
m36w/Qtcrfdo8IyjXSXHeghRkCp6iDqk4E0TZsXaH5RzlqP2sz/kmf1EUG5wyeMClWgBySkxPjUN
BRG+GHy/KLDhYnbBOnRrQkNdhzCpIcDoTy6mmYhbQBN7G1Z++7sIIlhmgfHO/IYKlh36zjDGLWd3
dZM1B5ZC1WcVTXkGefmC1sa8FB8TI+f3Lvg0hXpWSRk+GYn906pt+Yhk6Jwqpa6M8Iqb46VcxAJ9
ODaV1Neqat8b2TgvZp1dc7NJL60uf5XNrD3sY/eqtGLc9MBjyOXtNhPD9Vdfy7ejjj4TSXJzKNvq
fbR8olpqeUQUoe8TS14GWzG/SIajYG7iVmVzHowp2Jpmyn/HG0xUnI11Sk1v2M2ImpGrNDRJPrJ2
kRu1T36RrJvKPWmJk9MqZipq5B4lUk4M2KTkHuqNvmdoQ/7QkJOSpkU6iV1uta9y5gc45KNzkLjI
qS1JWxNdc9Y5Gwvpybmbgm9yQDxqt6SZD2Y/EbNFj1DBlNpYoQ0erZ7QyxF/fTBqaz0iJQ+Nsl87
Rfpdjfzn7PbxLTTdd63CY20OeXjVvPKP6srvscCb3aflzjJDjm69F+caY9sz0oMXszHpJ/AQfaGw
mLaQH+Z5n0E+GbdS+Lc+ztqj8jBasyu+daIj7Dg218Jyk1OWT8WFsesvU69eA9m+dpHyd5HwDpUz
XdNCfK+05uY6jdzrIbPWQP7Qu8zYYF+Alho0IfmEBOlZf/T0OGKy+jC+m2E5XbVY2zbNUXi98Zqo
n4lnWcdqsH+OZu8e+nR47pz0r5OlzYGA1Hvm4BbPi3gDsq15xVkQrZg0NMdCPftJrW8HCfjNdsvp
ZRzoMFolH4DlkqrMrjV3U+3NMPWD513MPDVfY8vfSMYBF4esY+KPZzomFoSV8gf9rCL9WMXNbnDU
NwKzsbNHbXdzhjLdVlUNJ9N70Ue7uURlR6MflZ1MB3+vhewAFSznfUo/CnEzEYLJeCn1XLs6/cbu
evFitj4tLYvA3H4sNn5i9Jdi+qxG1Tz5tOvA/r1QyrnbkemBzEf13WrhHSBYxQkWvwSRS+h4nOLi
bBuB/2eM3zQrHJ48YguTCay2mtz+aVC/MBs0n1rrkh9ag8ntMg5aupEl2+iRFE5vFpUO0UgPKBNP
iMXxK+StWPfLpCSnm9BPT0NHQs7yTGhh0rFk+SdLg/yA6WJdKLJsdVlegMJrh6mlhjInmA9tyAkj
KtgNgr9jAxW8RqkEX+mMnBd9QURumqVvqnOxDVXkJvtFeu/CHsXmVDDxCBpuZHmXhZMDxsrJ0rSs
dYvevG9ZGDwXKaXo1G/X6W6qMhA6q+QD7ph3jMr5sl3Qi1YllJKGopLSqwl2eSdp3StED313mKih
Hp7b7U+WXjlH6WveVh/qjqXX1l5ygi992/5bqn58F06KCtNNEIrkyXObR3g5k4hE4XR6xEH2YcWq
urYD6km06/qpe9I8hoBujfuKC/2esQtbedvb16qM6HcXrGF0RU1U6ZU7vtFa4fDFTrJqIDpWFoBm
33XnWmn8oDmv7/OULbxfj8HVTgPEQ5MJ+DyTt2Z8isQP/uR0xFtJUK4xfY9dSIZKjwk8A0vO5N5S
69CmZYrG31uL0nvrqozyQnOaTdGAcDSy7FuUY5iFC4E1ezTbXeMqWnM6s10RxuVKx+wwUal+t+38
bRhtildarEFYdxuVjC71gHzNnBLCXWRnu3GM7rKh+5kigV6nGuGUsJoPo6WIDUs0mitYAnX3g+Gd
cdO9fs8bCWR8/GGVrbF1nehP1DCZq5gzPUmpUVZ28cULHjIa3I1Z5i9VxKE8JP6waQ0u/5QwHBVq
uhsTfjLQmQyKvPY+GU67dSP5nrBrpoM8Ja+h21+jCIh3jV91P6kAqq99sNLgd1LLfK8PnK6wO8U2
9YjKzDqCi5W1TVubDDn7L1VdfgBC6m1Kp+Rw6cUfhjnPTm/qvy0toZEcuN9YvdC8K29jwCt9Ern3
Fk/F9BFHLkYppKscH/hV5JD5xG8TBSbMWtsHgGSw7Y7BsY1AGlj6O4TqT0+IbZDgSwoTgzRLmzDa
wgz7yxTFwUW4xd1wPep61CPbJCffqc3YaTTU0he24n2QeWBd58oLEXYf9tk+M/ynqS6bQze3S4Bl
MmUzRLXD3iN2o3Q3cWT3tIWxY8XFiAAiJR4xzFL3RwAj3Y/hwDu5W1+AbW3GUUbEPqt4lWWjfuiy
mizoyHpA3vQfTgncw6ODkY+gflV0oJVNX8XGoRIU1bnmYtAyjtkYPW24yiL+D21beKp76zlFM7MG
fdEdaq2lWnYzMsFLSNcZJMYip9iPc3Ld9cC8IEqgX2xLwrnehEdEYqd3hBl7OkKkwH8IGSjwivoP
WeRikxssKB5D1VISSTHX9C0L30F48nftGHepdmJ0uVYXXog9PnigAr2bBs0WoyZyasKh2pEPnhSO
96jT6ocwsnPSC22vGybAo8kLVynTt3078u9QVqVoIrqBKLTiOVXacMT7l22k5v+l4LHOWkN4WxPY
01Ea49FlbbubbnAEtURVMfglLVz54bYMYGytT94cPbsXNrZBgL/XyG2nXdLU2TaDkuNXlsNJb3dk
PLu3MgaS6Gc/HaG8P2UbftjVj8TS5bOb6ve8t35USEvvXiC+lUFmnDrTLramAN6cliNOydQhOdPo
z1U2kmabIPWLS6O4ujU7YBYW5JZDcUOLdYrn31k4XU7UqFsHxuuQi4OlhQWTtskH8+gw+tL954zr
b65654yloVmnCu0c4sJir+Ny3hu2JCevmv7SG3+O45I3q/L4+EitdoWrDlNk/Kjgb1MeYQG03H2T
RtNNB92aNPIxZBcvKn7U8BEfJvF0K6OuBUmu1XSXfBIrYTXh1tfo41v9qjI6ax+qbnax9MfMCU+V
/eJiDLril3TAYhrV1YyHp5ww+AyrwjUIc7UWqKZ2uSFOUWDEa8/34/0iz4wSHPC2Fuc7rq9r+iUt
Qw4H9qR0xKqKB7Fp5mI80+Ttc7CY3/RENizykoIoBB8M2G1U7S/CzeAtDO5l8MeD7rfTEZ9+teZd
IKw3mXAQzhzs+RhHJrsBPiCOYzL+RYa4jw0SeBm+MO1nWLOSJuPqRFJT6iD6+/wPXFK4cXLCoMvo
+ESkGe3GwniOV9F77GsXpjTVLZI/NYFQ06cJ+UAQnW6imfq93GSIXa91ob6NGdQFKr/iMoHAL3xi
RJjnF2s7RYmUw+aLgVIf2N68tn5FYfG9bWykkgH5taErwp2NbmQ7juxBlrFTZQ6ndAytaxrW7//T
Gsg16xhht6t4UmYXvm/YKeSmkyOCS8l+ZJWycd5kLDaHLPB/M/GHA+z257rNMPBmxjlKXXsXpgoe
gscHrjvaFasRpuXadDcGLiB7VH/YX7cHTTmfpgR8nWplfBjjylixJzrnjvOdAZ9/9LM4QJCr/64m
sg29qdR2uu20577Hz8Z5cxAD0bBxqxFdofXhRjc7VLp2v7Wgj25bLJIHu8nx/I81Vt2gqI+0gMmH
6XgYC0kGRqX0k+YFCatbVm3bEvBVyuBjz44YFAMn15q2TX4uK+IwVDE93LzQNrPQpm+Y3ZQJfhIj
gI+NPgH11bYd+gODCOubU/3WJ+ojVY2Xjt3YkTr8G8dMe26t546uxlOWBTdN0KXpdL3Y9bEuH/CR
Vh2W1TWHaUJ0s20/OYGGnYvixk7La95ZuzIqrIOrk4rKljDeTXMMSRz2BbRroZ/MVCOkI2+p55F1
kS5YdJvWTr4RnJVdwaaSdh113dzgSrZ57MGmUhhL0WGOe82jzhSofs/8MmWHnGKqVhiyXNRuYFpW
2twgybv2t0jgbkkRPcxouMdJGLxjRUSiXOrGmXW3g6Xit/DT0gv5gWQ42wYlaW4XhwCh4NbycnRy
To/LJqtvRV6Br8+sdK0pUWw1K5WbSuGV6bDmqfRPNTJjjdpS7jNovpegyIKDw6BsXXbGX63VravX
EijZN/V9HMd2A/LqNHGUrmXj94fSZXyezcPtOMyNm1YcsrYiHJ6RF0JIHSa5q8tT5QXjI4ZG7dKf
0eLxPrbumxDa1bVUsrM9o9v0gX5E3KGuXRrYGHKi/upF+V2rG33tzhuSqHbSWzH136Y+3nkwOX9D
vgNPQs5HaPfm28glMejc5HVoOga/Az7V1qx/BmQ3Nnb+yzSDiP24+VI7WkJwPCoKwIHJqiDq4wlI
9j7Ar78jTyjcVsHUUpnDKEd88kB+aR1DImu8XEDyhucGpt4lq4fewxq1TrpBSzlvGcYe4xVmORMB
nTdcTVkjiqrMrYcv8tCI0KaXxeB8bIDyYMtmtz4XJalhpKdIsEdgfMmkXTSHOkZ8OeGy3gprfLUc
yAYhY34GBqG5lSlejC47hRLDpok13jb7cJ/2Brlp2LfXJLckzO/0j4AKyqkb3uNMfB+yTDv1jpk+
Q0Lx0dD5dqPWiyXBn2kHup2TvCqicjNE0aftZKBe0ueIy8Ut1sq/hSKb3GJL7mcSKU8cFHDUEFzi
Aea6P+X6umGrt2aOou2GnFCUtIWfXY7pxVd3TcUEQlUqXLkEpe799k1L8WNindWOjOAt1Eykb2KJ
7EDOMLNvC9s7ZZ2iTMtIdSer2WDgZO84o0uEkpyoDbO8ULubpWR01djA9/T+rGf+yiFpys8fUSdj
GElcZkdl2+vOi8W+GuqXLPd8ROBXixH+AZ03ac+lvfvXX9Pb5zSgom5EoO5qYrvQaHmKGS38pkQj
tpAxCCvPRXu3xgerUXLRWu/70oLJvdFeQ7s2DtkPq8oNZrgIgqp1x+k22ZIh4qBv2ijr91rzB+xd
TjsV9Go5DL+dwj0HeThu21RHqZ+PoPOl8+K0pbauKwfZRK2oDrDGDoGBk1807FktUq3GTPzlZT9Z
dfJW4BrftLRM15aDu7kUDsXRQBdlnCUccaj/7Iw03fhRpiO77YpNYUmOnbh072avz2iMnZyaZC8Q
cW/cqZx2WhzWBzy6tP88KmvLEvmzaeRv/pA8BzKyj1EET84eKEBcfSh2cP/sXVU4tyWQYuZX6je7
CtXJEdafHonFxSicjTTSbhMEqCcSnZwt9LfjOi3w80YZK1xCpbKZEoAadW9ka7w6FBgDGsdWONc4
G4pzmoX3sdR3vlc5H6O4EgHjX6yCPlKR4j5x0uk3dItoXeg9x1Mz1QQ4JQRE9dWfRQwfSv+T3KT2
24peVbqKHT/c67zIbcwJf3dHtXHMN0fK8e8EN06xY0Ich6lzMD4puJJ7N0ELshoJIc+vHoOb0Gys
cmuXVshTM87mNd1m8AZ9c61G/wJKs3ymb0vwc+J6G6qpty6tQVKSbLopEse/IDj6YQvRnOsIj0Tv
2cm2yUNzlbZkz6i6RfHgS0YfjXtxQ3et9AJNUlqdw6HXmWwHzPaDKH5VjCSQ6qIPKStjndYgh1AV
94dWNy5TLuxriCxa4lSx1Qv8AHF04iaCHIgpeGk9plE9rbTuYWaSLr2mSD/r0u81m+FL6mrvQ8j8
xUfzeY4ycW+TWbwITc+0mJ4SJxedxuBZeKl3Xm5yzeaYa4vn3AstlJv2n5g9KsJh1HMrwEEfpDFQ
JVeXMnPltyzx0J3G29KIsTeQbfIq7OAl50Q4R22wdcEGcFZnNONkTouLCIk7Srj2bgqfgGo95xq/
1UFN0Oi1toRA/K2DgUATMbGQteJqZYV+ZsjSHdUESiSu4u7koPknEOBS533+lsg0e2o+zbbel0mV
vbE6Y95XUIaaem9rZvqio6zfFoZiZAMN6hoYwASnrCV6BSfq0IIJWHoLRvPMFkU76KNI9mROreqY
+YfuN9Cgf8PTj8812bP7zNJeyo5HZk9WSmcEV1VkR60CHlprONgxwP1M6t7fGkXDGeUTBTD6dHkT
aa5GilrPLuUBjwM9rNi01plZr2nYJAeVglt04EAeUIggF1IFvaXCJ9nYLcsNmxF3o4X1i96SETwa
8a6LLe+59NTe6tDqVb5xK8rsZzfNCppBtM9l5tFdG6Enslc7i8rxj2lJo9BIqo5MrHhfSVO/x2X1
zlsgtvZECa4s42HFvPxyppchbi92tZ+6674EwmNREe/R6DYnnw5LLCske655Ubn2qY2Duy99Me28
ivwSkbx3USEPsHTVqivdgcZqcg3LjMj5fOguuR8J4nr74tZknwRebBLfLD5SrqarmfWF4ye6iqwb
t6VppTvHSLkakaGycSQmDm00rO/OQHM4675lVR7C1tZeLdGJWxtx3fJsI9wTfgybKpieGvjBj1D+
LRnKb4eY3QUtH/Vw4zC9ywwCjFd+b3TRniosY0jzdGQ0yTSgkS27KxFtZGw47B9MH3bl4FwxHTlX
sgd/FVGdHytfaXeG/S9BzuiDdl1zkxA99HA10Qx6Yc0Bu1IX3rk1tyGgI4Iueu0wBM/0vbMXTfub
q67aMzMEtjNvdUaRXSSdkWuu5yhxooSjDQwt2H7rntpVdQ8Mr7jl7du/ByaReTmSbDLgEey5dumd
wY9D4SqBuSa2zZvM5uw1MUcOEiMaLlZHXOHQK5CrRMMcFsOFOVJBmS07SkZF1Z4YAkZTrn+pB0ZW
ZoTrelTpt36kk6cb+qNiYNXGvbvNZa2tPWE0dKLMw7JT5CWg+k21g9d2fL4p13vf6RDYut7eTCaS
KXUVskeneSdT+XAidpxR+NTEBoCMlm1Z6Cvgtma+zcJKbtH87is+LBKBSmODOtS7ulP9MRUEf8k5
n6eODHdHHsSPaL6eeB4Am7rTnqJ2SNGnK3lAx6iRHOjNgLp6y6b6KS+t8crcQNvXo4wZczB2FC3L
/hig2bMJxCznirWkLEYSAym6Z3Gg2eWvNPwXq7IjwmNoqzOZ7zSfWIdrQFZmTL5aGrbnGqrxthXI
5oYBvxmvCU1iNwCapyGHHf99qNiW1eMvGpjZQdkKa/lYEDclGtjBCXJ+y+zgnYzGWehTemefLNgK
JA7IR4dZRCkqzKIQ15rOMV5p6A+I6emxkocxqlfiI9OniEtWBJJ10D31MrYO36EnProyMrPFXJ4l
JIVP5oXmAkYjUBorVSkfGGyPLgcLDbFP5qtHjlmHhLewTew1Fm3e0Rd/XAB6R426+FaOAuCLvcm0
xP1p4VH0XLn2eqvjwgRW2pgvnoWn9wedz40c9nVDeifFn0FwX5o0xPZ49O+K84CaDxdt7KCRnu2T
CS1ChlinKqrTBzzafE3eDCKJLu1OArkFM033Jvwu2UxsuC6Na34L3Z8ycrt3Pqy3ZPTHGS03rhyr
R13gSvademzvYtt8G6zq0zbr8Rb6e7MIWvbPbIBEGFB/uMXzFGNIls0eDo34YXradiySl8Icy63W
u91jqoqjTUBkRdY5+Y5M5rKcUx1GsH+AasGnZyagqwA63Ew7PXvqtbcRoKsqD7hA5opEBYlAy4WS
7Vu8SFi7ZmUdNHZKl9z+1JDj7qM+2jCUqFk2ezJ3gigitgomY1cRoKAZWfhexN3Wj3GPwMJhTAxm
G0hMQjckQsGcT3a0aZUl9gD7t0E3nns1jI/XCLHS2bHjVZG+UzrVG8TMKQtyo297dzr4ocWoRHOt
o1kWb0il5Tmw5XiGdbOVQEpO/ZjV1wbByj7wp0/PisqzbloFEZvcqxxRwto23qO6EbvQqibiVLhZ
7knwkJPUFL2kvL16Go1tF6Nt56ATIGRQrU0T2ZifRCin++p5xD7EJJmPuRxiZIlpoK8qr8SvkE3G
q2qiZl172NgJ+bNXsowlsTSgqGZ7Wcl49WVKf82spNoO3R8t+5U4MH4I6fXPVp6IswfsbdWBeBSu
5p2tbDYVJDQDSW66mkM3PlnpT2SJzgtotL2tggGBWa+vCVsTbb8xKtNcZ93fKiExhcp/z/iBri7q
dRblydtR25LzkFJ/FckpieR3Wyc2zyAadhP4AN2QeX8s+ggZKdrTY1JfJ3uMwKKbc8gZPLLa98Xe
j4fXOEjNixZzpaQN9dHzj6Ro9VaoKf4anQOA3OE0bnR31qt058G23wtDPiPPCzZRWv1KkwkERqht
lOkYJ2dyrnYIy6WFdH8M7Dl9U7Ex9Idzw7joHITFRfRRthkFNl67ouq2uh67RgBV3rHeInzvJ8ok
iC1Muemesjp0gFP+SWQb85YIZe2W/I1S8wXjwJzoi75o1wIf3RZ9t79rC7onyWhpa5JkmCWL1z73
623kc5UoCblaowpICBRTHVEfRbRqJQ3zJjBoK47AOocmS7dt0RP/mFXOU5K4OfpU55he0UCGb1ZL
vqLD1X4Nua5eJV5Ob7RUH0jDa8B/p0jTXOIQWWosU9smrQ6gOff+FDW6KNbNfcHkpegJmFPQxHBd
0tOdHId1QFUHhFXjARYOfTcaz/VwsEZdP2jFJ0aXaj9UyT2mIft/2Duv5UbSdLu+ygndZyu9iTjS
RTp4RxIkwZsMkkWm9z6fXgvsnpnuOdJodK+ICU5VNR2ARP6f2XttG2dJu25b3Wv1cZX2ifE5rtuy
8UZCSB4IFziBWm/cRhMyd+yZfwKW0O04HRQ3Si3pDkOXTvXQHRIV23JevuaM1GzsRAb3F2JF5cro
/DGgyzMQTcxWUXtrK+vwvehEwU2hNaHoy7PDVPSfUyIxlwzSjTIb11piRVIbqWBPaoJbHESK11Wk
JrK3wCJYyq5uWtKBBuXSBBIRt1pzC+Gcy2WbnztN9pV4DA+tKZ3nPloY1GaBy41w3kYhhnqxENmH
sX+i/7trHsejoILibJb24cdP0KnSEwLPctN11EWqmjwmTTmsl0J/7lSDaMjKmHGpCL80EFfrPEpr
T5gtC7vNiE2PrZOjQ7zfF133HjZ1t4uH+S4g1X43Pv/3v7hwf2dpfJbV3MRQvP7pr//zqcz533/e
v+bvn/ND4/jH3w7xZ1O25Xf3Lz9r9VUe3/Ov9p8/6S/fmZ/+x2/nvnfvf/mL98MyufRfzfzw1YIg
/BsT5P6Z/+5//I+vf4eIIiuiBb/k/0xEOX6N/7F+v5tn4+brz1CUP77yDyiKIf6mS5Ip6VjYZdyY
fwBRDPk3TTOJENaw+Oi/o09w0HQRQA1i34EPaBa+O4kMEeUf+SGq/BuWecMk7gNfiCmLyv8LFUX7
q11ZA7xC7oCCq4/9hIkL/27J/JPlUsUYG9ZwntZW2K7SWCfNN/KgiQjXep+tDR08AO+PLSO5snb7
p+5d/QyfumfqMDquGYHazFTFMYSXrtoxoZN0UPMrZopaQ1+4ZmzImBvyaXRlM8fGrQoeshXufr94
J6MEUCYFZB640VX6Ve8s19hYLuGEf3pNzr97gP/MVpH+6iH/4zFaJGdommLwf3df/58eYxNwhsrw
DtbwKp97iX1Jv6xqUzknI9ijpv++66dILYpvWiw9/Osfrlp/NbX+/tNVXin0x6IhMj/8608HaDjV
8NYoI67WuBO/y4fmpEYO4yo//yZc6w7a/DYe1YcycNUdYGHaHt88WI8mKshTTdt5kZqDtId9+54f
l016SXu3PTKFHS995TBmOs7vHPczEQ2PRrJaErdcT5/lM2SVM/ol8yvUdN0TAAemX+SEYYK7QZal
fS7xetjaocvZYtmAiW2SPa/5FXczM0UNKLbBsMFVFhupLnN5BJIhPNx9vh99un0cS+v7prJ2AZXi
CUOs9lgfmWlJu3ZlbhU3fyuvrICjz+SJh+NPL8X3sgLdhlzzEKz13k5le3jHtT7u+xMh4aaffM3r
3GU+NntxQDK6/S2zDXI6K7QTYQP4tP1YyGzAWuPmH8RFT6orbJo3urBc9pork07o/rLssf4In+5U
7WvQIrG4zOeFAQwrVqcxn8pL+kVuB5Mi4VA+aavlwaRQfMnHJ0a9ZeLydIT7+bV4p31JWUra2jcg
GxorNB3SNg09EkFDMi1N9BA8IS4CIMXAHE3SxOuQc00fFqLd2E0U4kUVfSSFxqV5G3f6R3kOTl15
lB/xPpqKPZTrOCSkxbEeIJ8cMYIcwy02uPCs7wYmc4C/Ce1wqnfIOCZaWDu6lK7ynXihL/c+Vj72
DuNHl3ioOSKiQHVXc4JXGR1TeY6fuuiAEmF2DXiJJGV6nVfslhWFvofN1kJZUNjaTfoVHCp8Rofl
tQ1ty81PZMO8RQf5oIQ8tW3lCoWDDRqrSkAo+Mqg97aLZEXq8IuFSE2lfHezr+aSTfZ0lFHRnMQb
S0vtIdwYkIgolWKnlJ1RcqyngWciwddCNMy+7mx5nbz3m8bJT/KDRCbWNfzQj3276wQ7fgmuSBpi
m0u7crBt9JqtbPRjfho3YgeoaW9cWtW7S0TWxcfoF6hR1vU6e7Vc7ieAwXonOVhn6xmQfQkRuHLA
zTg57w47+xrg8Nj9Tk6ektKpT3DQTm3m4yInyAzltZFux1dmQMZFbdFn2kykAhf5wbu+pvapbcmz
0Mx4dw2Db10onigTKLMcHREFDnGPjHD9k4iS+wPU/cIzNgNhTAtPJOORVXKY10G1pm6BG3PEIUee
9SFNIO1zD1RQ3Yjk25A16txNmuTtwBX9lV0jD9zeLWU1tpLteY2CEZ/Jiig6Srxr9za763kdXVVy
XgE/hE54Mjo37GztKXhvWW5tEV7Jh2HYzC9wfj1Cba1LH9jTZAsrlHUiY8cV6ilWOuZJ6a9M4Q/d
LdqyNDdu84P4grcZ76YtPkgnGsd/fX/8K4yAu6MJ7ApchiFJEsec9k8IGFwWpjbqBMe3YecWBDPL
ufFixu3/BS3wX27C9x+jWbJhiRx2sv5PZAGwgXMvBjilNGl8uv8ITEWbOZy+SOsmDjxHGrbUHPF/
rwX+N+eOLP/X09XENA8pRtVVw0TqzDH+55NHCWu8YFbbEpCTv7AEDDzmc+ilSbmzC5AYb0iZ2Cdn
flA9J6GlupL5XipjQRvcOgNB6AQizE9lQMQOMi3eauTF+z3bAhCs4j7tp9MUQrpGCd/6ksKmLhZj
1TMnmXGGLFX+spRwG+r22AF98DPEp6wwdgQHJadiUeo9C3Q4xgmLKN0P6rZ9lqueKZcR3y0/JDZl
BQ457C8PXU4qJle5IYTzWlYGFJTltSNj9DHUWvlgZcXubjZ389QQSMoMq43VtfsJIgFJ2xxkgVjd
rKHchNopC3NGGxpk09Gpiz5Dk3afK/S2UOZkWHVb5v/SShFxJ/csafQUlSWRz6TjYC0YSUGpLCF2
xjHjvVEM5xhNusvL3nE7MO3Cgu+KQ5AUnpyhcWS9yFUjuI21VK7UxN9906VHeWxYK5fiYwoG4xAP
NQz0OxeNBhahhwYswJzXLBUvehanjjjn/hTDClC1QuGXNL/RlUosKhL6a0LCkAghsmPyGkoMQYVF
XanowP1JLHxBTkEMJKJx6FqD3mVBASSOHHyGepobZV7pgvoxWpOKvdjDcZ4TTWNk62GQBVvstBZp
o+RNY3JWSuHTwhe2LbTlSZPfQ35fuzTzXw1cuLUGpMLGpHJK6JAiAf5tV+qaL8f6cx9jYlEReI0B
kq5Mp0gYWmq05h7cpuuP2hI+ihUanhTFnhndhRRnCenUpD0slaCs1HB+mfTquZoIYzz1Inildmof
pqh4TIIQnFn7KzGRvy9cwIvaQ3JvX+5/VkdPGmN0QLHAdDpX3HBaJFcTBR5iit+TI6Gwek+D5Ql2
U2a9C486T9D7oQY6RjicYxnlMOJmR7V4pU0mXngnVkKGoLuhcUwGQpyVVCRCHBVnURFwYTLIR01g
+sL0NXOpi0L2NFU4dTHlYgyFPWORySymKyHtGRaEPSqzXj+T3ocgmJOhOw68AnMQUkUs0O+hCFVu
VYV+Pz5WakU3FvF7pC4DT4DZ0aoQe/f+momB4E/ZFwNu30A0q0Sai6PCaxYaOLNeq2cdTWWuwXE1
FqcoGdGxgDRzxN7wRMbJsJMGV3TMSg0NlPSmDQyNG9FOKbwK7SuJ3pfpcRlQAU3D1WzHvaVg/TRE
XyXM7R6y1i74SinRhinWd7nR6DsFyccKdstpjrQEylxgyJ6JO8bWm17ZB0Jv9naILwG8bjmPG61D
/GpX2uDOhVRvZL2Y10nOZg22BPnz0tSDj22YyBOsAJMNJgZbtfucT9qScyWR7csYqlLM1jUHOVzP
JLRJmAOJ6JkChwxsD9RLTChM7ButIG9/PuizLG+zuKFmk60uWtWdeQ46Niokm7SEupPwojKo88ZI
JD9NHdOtoYNHCShaf/4pNl8K6O1bpk3Z7udfNOS6v/9pkD95RyS7BTUnrDuJEVWtDl7Y4A2KmF8V
MPfYiUS9jKJKFnxkVrF3jp1stsXT8tCOcN8dSoBqbbrtobxYxAOvgMdTMgY3+bqs5VuCKshtDkwU
DtJ7ltrIcVJHt1zrvJC73jrpbX7kvV/vp8iZvpuV5A1UCHuSz252eYlMW7yxEVZP0Xu7Zy996Elx
O5Yf+Y6SXUSNacuvvEb6q7lrH6O16sYqcm7u8yejWhmIlDQnZ7uq8kQ5GCaYBjR4To7iGZOsRHnK
EFnfUs6CUmalYhob6QKv4R62bjc3uF2zwaqaTakLw8dw2BJrH+bZ/GVu6q94uDHIgKqH9lDt+cLh
uyYG5nncywCfZmT/TpFS9TDqc7OjtTKeyycK+fBs2tMzIJOVeIpXCDINDjGkxBflO3tbklXhmB/L
W7LYSKVbfFlU2vZ8ZwqB8XG7XYcNglbFH3YyOpoQ6yk3UFS8CTxIxkIrMgqxk4WyP4/ryfQVqqvR
w7gsqRst4eFgk2ZQ54hMYZHHeBpjUXzWtV3VCOjsyrzX5wysdXQuzsTDwzzmLbvcYzps+pEAGoMb
AucJCg9nqgkVdELEEC9Zt0J8SHF6ZOzEyF/ZVChxX+WKZRH2Lqec0QPajNOEyNZOMquDDR8OLC5L
1KOBreGNq23dHV95joEizHB8RbtR1jLPhw4k2JcRBzB3HrxZQLJlkxp7QVePLqL8IqRMaXbNR8lA
84NvAzMRIDwrmexk6VvIMXQhegHiZjNZN+HILcw6atpWvwmVN6y5LHJhw1NshPDVH42j+mvouPuB
E7E7sqGI6OkIOKBmNJ+MY4HgJDma8U7/pXnCZXkOTvRP7Y2IjZr1/tPUMGK2wzdK39diX22GX/Rk
BcFSX4w2j/ohf+9LB8RM9zKybXZwxVhH3jZgPMs1LkZoSOW18ptHNOcsyM0b7wDlI6dZS1zc9gwl
rY5206mvyApVVzumV41SFU81DOPEw5sZuM0LQiiGjUC0MFnS/fQH0jV5T1JCCd6Eckm0n5rUqWvb
qFf1FeU1CcQ8TL71MJxL6RUVZoGny9yHIO5Sj/xmnkSDRpJVvaPtpdqD6bE16UCZIZa8Uj7fA+QF
L1DBtvO5T5/DZYXVTCctuN8JH2rhxQ8hENbF0SwWqg7slNOck4tBaMdh2gz7tAWy6HPlkjon2GQu
7XqyU7aQnw+whahsgIdYTvIqsuPYB8Wa3lYPnIJiu9iUH4R/BHRzNmpObDDocKj+iTCLWVBiXLKF
tcw9o/9IPBWDFJ15tC4m28BI/pqtOt2hGKABGz2U8qjXTt0qyEE5uKlit4ON+16WWdkh2uMScULc
KPuahhyEw8HiqqFFZS7gZW+NQOPiTCCrLnTk+KHTJ6BCqPefTMvpXyB5sG03HWXTOtIrFveVfs1W
DHNuJM4uHB+b7BD7yrVgruAZ+x2ZZVh3cm8619DQztmFfubW+ckmjh31kHIbg+bkWty4f6FPQGJ+
VPm+wytZh288hgudrlmso+2wGhY7rHjUWe4unrUpS3c6sWOeG0ckLaH0xWPw0IHQdeCz0QKOLm15
99CehFu90x5hvXSv5sUq7bdoA02WQQplwiWYPIsUGO7aw2My++Zq4aa/sXwsb17+zBHanZnQS/vJ
R2l7bD7Z37Dakg9p7FgngaAyyq1r9dG72oE7rPqkHOMrnsC1Km9DZasS/j7b8oyNAyvfvuo2lXjW
L+rBeCyfoZVSYMaFW4RuwFWnrSG+Zz7Ql12zkV7JkF9OtHRHThhGIfSI8UdnwTlDwOlFvFkN1+iB
pjp57lbBluc9d9XXekcIREXwxquEZFLhMjCPCKcakq3g3gTrSFhPEupPO0ADqkB0uYjTviSHKHFo
UgcmCr2PYBSGakmxsKerlH619QdVhUXSabdXL9GTAJLQZkt1kVfWI6x85v2AikOA6qyCYwe5T283
EAtdJNvTPkbT45nWsT42EQfSkZgQiXflN1muyobLLnxZPvPjz20Ozds2f2O6gv9BesvDNWWR5c3n
fFVu00sYbxXpA+RkYrLTPcRvI4VXtlsahOqIF3cmORqZfuDm38/bMN0F41NPKkMofNuAgUzDK1lG
Ja7FKhiYR7olR9EjWeRFsFw6gvGQ3ZhAKK8ShhNmXbZ0yjaLX1/I2ADEkF/CN84lbgaK8m4Nfn8Y
TuVDjBv8s/OZ/ecvouiY5GmQWcATMNoJRxn3x5BWkJ2W5GXXqbqGJlW4k2LS5GwpfQ4VibvdLXnr
DCc9gaKeL9NrEDyyg04pQDcKV2xCrGLj9mhV7eCNNRBejgIN5Ud9Ld/KYK8+V/FDcjYrwonXkBdu
98KTjKB3Nr0qsUd34pWdbpPToqwXDooXaV356qpHSMO+w2EhtOo2tKf94Y4KaVa17IOs0ly2qdw2
ierFhNbfzEdxOQaPxdrwglv/hZahogp4Gkr7nmzWkGRkh0fRy68GcrFzeQFq8lBhgnPSd7zm9bfi
929gocLveZu/y8oFJ2ZLU0cGzGHYjSOXtJ09cubFF8uZz4O40uJNt429+Y39XH3lrq4QpMt3ZTZ2
THfNI0wZThFlbT4DyyLQzzoxUHpXfPGLv0jaCmYzekJ2psjY0TwntZdJTvAkM73caQ8Vw5LIj7JL
/qUsVLFe/qUhDUovi7VLJZ90BNyWxhHD+4AiDp0sfYL4BtWfVuFjWESaE9FWw9eFJAkYxHanemXr
l7z1YhrbUeVON7Ic7Ru2ZwsIrYZGHf0W0tIEg8lKwkR3IKAjey0KJzg0ynfbfDZkK595TFjmobQE
m/CLGgbqDUXCRYFpBXiMKmFrdJgrPbgf1S3pqXFt9Yu4UAK+NKwtXPrXMUVla0dPw374xdrtLcAL
AfX3o/6iawTVDJEw+G51Iu4premZicq2tZcQveL9FHKklbFdDrOb73MWgbbkjqCPj5gPbiiiCnVF
/hS2oWrXDXZ9jL1FRB/hq79QMuMUXzXIV3bqoV4z8OP2wkrzmN2KTbIinar96CuINvxq9a5snWy0
OSlOWMmOprkTV9PX8GUeuSoFtI5PyyE6FJ/WU3jqDvDA1A9rEz83e5Ix7ovhZ3w+c/EtLedZgxLj
0HrNyaaA/dj406dh4uL1J4tWhhRnLnShdac4V5zBDGXSZmZxt8gqz/NUa+F2oYuNEITuxjCTdtPP
f5DE7jDkSGLElpg40t1aKFX8158PP5/386efLzPGkBt5mmLaL3tpZ02xhGvr/tmlsVTbYD5nYbce
8yS6IF10Ib/DfzTBEMB9BTnUstkTG/TUMs9XpYSsXytdwvXB2jcyHUNLYPtNvLHzdgC/IsUueToX
4JI7kPz8bhZxToKai/4gcIIsQAHsoKhVt0urFB9xikVAI6wJTwo89YSKSmB1Gsyi18KXspE8MIyy
NOacQRR6qEpuUqpHXt2346OUAwzPi8yvZSbsokXB3bHYgtCM2B5X92NLsodbBqT7RioHl1C54ay4
RtaEJD1lMoQcg5Vv1jA0l+G5K/EUPcexr9XIl4XEkEjMxk80KEHj1xrph3XBUVjWZfdQUx2ZSoSu
NjHtZoI8nk0q7Vo77tSec71KFwYp5riL7lHtQEGdQZSCQ9QqN11dQP5yf0j6lNwkwG9EiyQPVUn2
Z2UQRMd9NKp3gyK60sJqvq6pkMcyuGRx8KYqKWQtuWBYT1CgjoaUdltDsu3/UMkQD2/ScEd/fe4q
kXw+gkZQFeSpN8c5nchMUZF3CIlH6xrlRuQkxNJGg7ltjXAfVNOrnhbyZhgF9mSdfg6S96xvCGK2
pC+1ymjLBhJMBuA9OK5jzl8BCbya3YB2UgDg4sW8WQnEQHbkYwXTwxJecmKiXvP+tRUgqE9idyt6
COsSie1J8FRr36R7N7YSZs9DlHGugrNmpmZ91wjjpHZqsM0ETE4Kfod8JrNrUr0Rqw6t7/ICZmtY
dxNauFqMvpdAY4xEN2SGZFyC0FgHzPLqfrnWMF7xdUPpQhTG7FvHFqiH48t8/2FoRMKUiE9gSWA6
J2K9Gxz7etT5KuHVTpzIOG0jeS1WjKdjxVotUKedtMCn0+C4Wl7GWngZiuioc4YCfGTaOJQvXUcz
9vO1eaJ9i+YmlSpu1gSStczTUFvT8mfmKdOReTez+NSJ6msxpeu+9nQ4WeTGiDWnzrxYz9yVI7s3
Q34D41MK2pdSG7dRTkNcFZSoStldi5r0hULF9W+M1gdeZikOPrCkb9N46HdGScFc4YwyVJtAm5uV
Sa9Nz8QxVVlgEWoJ737eE5eCtZ6WAVoZlVUdG3g9IVo1ebh5iDSWSrAU6BmjelVKMc0MEWNybVyQ
+D3j7qZtMjDhGeItrcaPZOKkMYuABEnmQXkH/h79iwxxxUoGDYP2FaowEcQKt5SMUAicTlnpknAH
hF+ZvXqWuzXmeh2jQKxvB4kDwAif+kmNVoayGuhLk24QHUkQLxPHVAunEUHlUxAl7xp5M0yfjBQV
X7eRMyVdKS2KjEy2EOoPzC2EUCk2bc1E745Y4RbpKTP01yboIdyybwv76mRaxSUem6tUoyAcjNm0
51ZCO9Q9WGPbcr2NV1AmuN9lnU7GmHXkmKwtgs5JxpJ1smiE6wphe6gLfiWVF4WnlqtThlaqUtJq
jdraQ9q/JCUmjiBjF8M9PN9b9bNi0qJJRXIzOsxbahLAkcHtkYTm04CxY9FbN5DxPpuFuCpLeulp
iGRPw/7lAuuVTxV7QBAmg6+DgrAzA7WytWChSKfHxEROhXf4vc7oXMsovyLhIgie14rMk8aeJxhY
Kt4l4LWrrgu+IkjdCjE6OOsTfM/423Uy4j3C9dilq9O2HbZmK79FE4Vs1d3QN4VSdWSvgd0VhY/Z
tV/WxOIeQ6uIWscQikM5o2EM8/DgPIAu2+R1/Sha5nGqmtUw6mzaOnHc5E3zq8q21iy+h2HOcVr0
gk3WLTLZFh8Q+UG3VPDblO1vo0WHrBwIISWISA1pcebbuz5DoNLIcIxbpK9Eh1KdCfK+65mKNMK9
VzXHh9gsKDyS+CLiXdAyLV8rNWvfCXD+UlqPYZPkftbPHKxphVJo2YAW3QZJI+7KBg5yImYP09Dd
hiqp7TqHTBTKIc0yNVFeDJdSEN6noffmSDmFQ7FDOnEaSdbg1ehbRJy0kqSjwAGY/KzFGAcPtrX1
XG7WQQo42KAnLsKwpY7KDLe08ms5jfxTxVitGYddFoVX0ZjcFltf2mrSqh5BAhsYIG1xkFctdzNI
wCnjjkE5YuJ/zoZZX8Vq2ttLtgVhvbwvWryTwkXYJCIBAiY1aNZV1xE8H7u+7nFSmOAGo3EBHEgt
rnKDl62VorYpQp+MvoldK7JBOKGGtmqDyk9rxQ1i7LmKAIaBQZ+SWZITS8VGAUA7mPGjwON/jhme
p2X6ShZvxEmMOhJnBxc8wekFeOWNOgCfs0iwlpWcEXKicJ9q1NiPKhp7EtVoMAN847HQl5sE4Xm/
xJCtwYz6AVr0UwpCc0gIhNbHcOAlsdxoIQ9FYa/jzAyAyMOkNdTndzW1EmfEsu2UVbpZRGmdl+ZG
hc6Pm1eCkNinBFOWOs4c2BAoNtwxmp10kQmUE3n99WDxIQGptoSIxQkS4Twj1tpolZq4jUkYS5+X
fo0WcpWM8vdYD4xxs9YZnwZB1DygC049E5yD2+TQyhhwe5hPi0pSuNk9trnJXLNrNkFvrjPjju9p
tMuYc+RisdgQwXhMeYqcODCw56MbhH1MRAIh6Vn8WM94vutWe5GnSnPENL+lgXgdQROvNB0MeWy9
GGLIoG+YfE0ZAye22nwzhPorUjamDgmIQUlJWdIUqCFVw+flHv1Skl+7IdRsXWcmYN5n1pqcPSyY
WqNqeWxSNhDc2DXVI86bCkAdn8yivENupV899GBwEu2KOX5lR2pV+0PQPYTtpsyMD12OsWkV+jbM
5++kDCPfhLyEq1d3SlX1+on5moS/iJEzYBgdUmM98a426k+jrjnZdC4JGK+5202t7qa+dFcHIrMn
d1OWroHYh/sBAoitoo4oAySJWRI/pnnS+yxoiD00UQXVrLJTgOY2jveM0MmJjcY8MtcIO+NA+CIK
DKk6GOKEPda6BEGLy2xellVcDKdB8QVTZi8f9cpqaQp12+aAK37+9E9/nbKSYPOSxrVOP2I2Q550
d/OMKMX/9OHn38yGIIBYDN/ChMTWnw/1wDuAGxaC/YqqLZDkm9iX5FfqxadWiq1vpZbsDiJCRLEO
cdyAuMUPE9KUSjSyd76qOw2Ch6iKmWZG5xZW3RbjYblRmTpp92j6tM7++IDj4CLkiuEv97T6Npmb
wpa10tjKkaL//qEo0J90NwBhxlb4+4cYeYG6aPUmaXXwvfcP+R07p9U9SHZNfMixikh45oqzGIzy
aui1dJ/Vqfr/RYL/pkgQbd+fhAF3GeIf8sK7zvF//LfjXdL3H857U4J1ff+rSvDnS/+mEtR+U1EC
UhzrmiHL+l0K8YdS0FR/U+S7fFCUUBIQZoO84Q+loKL/Rv6LRI6nKSoyX8ZXtWV/FxEqym98qmRa
MhJDUbJQJ/xNK/mHeuFf5acpknxXqv0jYkNTCU+TFaIANFISSRky7lrCP+nojHSq8yZrEyK5NXWl
M7/SzBlzYYJpvZL7S6IY0SVMgAXnEqLXLpTu2VzKQ9HnVG2YmrcaZ0w6FvpDJQBYWlq58ONFKPDP
UDOMKFfPQ2DjfBrOeh/6YVgkjzCnSDOKx3zf9lX1ojSY0xjcx+LyFvRoEDnF6qPcFdUuJXLHxpOL
nyqWjEttLcyOYJM+GgjmUohfziwFyoNJiLrfyaSPaWVs7fShIxoYBjYelVrzq4npAilJ02dnCYfI
5GhKcz3bqQWMmGUChTFI8/gqNo0btPF0izHeE2GueVVDFZfkevlCUCXuzsgYOImh9OPxvk4z53mE
M/3Qd/AaOXCAV1TQwvDt67YuStEVU40LDmmV5Uu+g2h9nJfLHEQq2Pr63TKsgnozXUngbPwfV2Wi
L9EKS4o/jqwIOumoKPGLhefMM3RGsEs+YHKHQZHOuxbiP1zG4lkEfJNV+BgSa3kq9VzxBI2xq66r
X8Jo4l7mx4nt0rpwDJG03e0b9eAWwMbXxTI+/FCiDORrhuzEoZr7GPVbX1AReuOBSgARPou75CIS
FXUOewaXYz76+ZSx3MoToFlNX66tVUql4LcjpGlLKtbTNEhndRoeimbAntcnE2VZBpGDhyDre4Gj
j+a+Zo+EEq1rxHwN60Omf0YZ36tN8syZ7apgNc6CyTxZraVyXam/eB/V6zTJ1TXNAhtJjDJuUCpP
bSoE0BRabzKj9oSlTmaiEqBWqYDkNZo8rXAAcVDz4vidFa1UEWqFbonN5sfMFSapgFEBC7uQ1D10
HI4IAbn4ThqFb/IBPipBnNdzWCsXUdiGQ6BsJLmw9pieqs3EN4XjH5OTJurhVpHZS9B1Ze6gxMQP
BInF0sYsnOSeY6BUrKqsAZcAUOG35u5SBR8EHGXpdnT+8Toq4L79hA1gGRQtkn7yAIyoYT0smSEf
TLyUIMW03G0zFa402vI0JgyAK2trBkhmxmRm0hck5xjXgV6b+gWEIUkJEbtHHcOA0+RMRvg14OKK
CJfCukUjq87TOQnZMOSCwSk0ACNWUTL8WDujRcCxXs7PxSwDg7p7kwxavhX4D15Tzv4kAEAs51Ao
lFkffIPxH3FJvf0EC6zfTU30Afkc6jX0S1vTwQyZSeaW0DIdE5bSj39uXh7GGG9mXRlnQ8wL1uD3
h38HXhQKSJUJ8L7bqSYN1Q/kLMAIVRb0VQgkGMrc6UzxmL7geGrOVnnH8KfbOECzKYfmcyQE5S4b
I5f2I7UHPcRnUDL/bFpkCdyBD7x3XrQuZMpJx+tL2XJZJnnekBTNxR0nuyKoIh+kTuThGc1cjaxo
cGRp5SYJm7heZGMlzhlWMjCOG1HlNtGUFdvhbJKPSozhJVGiVdIUb+BV2K6YZbIV8RJOV8FCgagS
VVLKiYTStzE3Vp+Qia5028iM6XxR9xZYP08G0xJDYvbTjtOwFRfr1bTglC0gPu1Ey28SFMpSJ+uo
NgUgQgnrK7Zlfa2AcMu74qhb0/RQxVLuZEYFnQvUHL4bRKqqKaEUKACkq0LenzqjkS9qKp7kuitO
Jo3L8kMTKGl+zRA7a01LBFfG+GA05GHy34RV8hyOIFPNvDK9wi1JSdpQPGs2Rvh4gwWxdWH9Wl7W
YOqMI1q2WBaSdVIJH6hYRgRH8qnMNF+NlP6gi4AAEjIUPc6hcq83ygWe24s4c+eXvkR8w6eKq9+L
RKKjWwtReWGytAxpElehtTCF6htMtYMabJuWIXBtvJPPYj0rwRwc1UbaNqlCJEQVjPdRFp7uJJ/2
ei6gQBA1y9eXxMe+N50x55dviUYggqEI11lUCPPS+yvEo1aG82hLrGNlCTum2PXfSWz1TAuQlvzg
Q7Si5vCA17XOU3Xe1SZ721h6BDog7MwAAmKapU/N/FkNwamPZPOaCMJrbvS7Cg+6uzCXhYM1tvdS
WHYIX1i8PDc4aZd79nJEGTsP/GWc3xaxeJt1PnPI88iHcWIhxCssZMxk2JXkua+tnxikwGoulrBR
VOUX2D7ruQ5rRshieAbzdscGmhE70RTt1hw/TGKKmxz/eFEkwiGP0HtP5AZLlTXsVFqsdVwXr0Gk
AW1LAaFWKUvs4X8xdl7LcStpl30iRGQCCXdb3rBYZNHzBiGJIrxLeDz9v8DzR89MR0fH3FRI51AS
WSbN/vZe2yN4Nc5GwuSx6naOTpgWI/YhqZYknjpKspt8xOxRMr6x8DBICLGuhjhm97ZArmFOUyJD
7r3ZGbYuoiRAQDFsvAighl4IfIPhM0QunU9TIuf2DsAUWY6nOJEPc5yHa60c+6Z4D4UDRSml7E9t
IGHz26a9Z6euNmbG+G+ozW9zmn7lHbG9SZ5FX/ivUzbcOBj9mouIEO1Ebl+lzUvY+9GC3umauxnW
NUWgvyI1DafSGN6JTBuSzJlTV+W68av0Yip5/mcjcZlPRB7WiAndmxibFgfdsCd2XWtyBmglFeN4
/yNFzsjPMtz35i+zFvYjVDZ5hMlu3ZmpFe+Smp06Iga3Uk3hHXTb4S+RUflcxglTcXLi287UFpmp
SR8yi1yuJjB+LPOQRpJ0Ookg8w583IkhDH+c7JYFM6C0MUj2rUS8hUdG41JGt1Tb+2erJtKFXHxq
7EGf6OmkR0jc2hYgRsWYR8YnPZXlkVy6tepK49yP3NphHjAVbarmsfGDs88CdFeSM15HaZ7uG904
d8i5J6cWiHkViUA3I2U/15wKyJStu+GxJs67sDnHWyi6p7Yx7GfNEDZrma3iV4OU0YZQhxhG58ln
ZuGc8GBHamGX28IP2m2EzyWKveQyzpSVtz9MTdjNxX4SZbfqvSzY8zqjD4b556CgM5piXlcDkyIH
zNw9smyFaKExHUyj2PFKW1sv/PAIzLA0ll2ztVojPA4zXqyZiW9fet21dzoOj8lwF0y1PAQDpsJG
22qjPKz8ujcJrNvl306Pwa5k/o7+nUF8UQilg6cfLMN4G0CTnlX91LpG+bSMCDlGpKIkkCNvSV7I
naixpgxpV7z3Ndd2ljZjfpB2+sdNOHYos2GKXbkXj3MhggWCXzRjYnX9j8K+GZEaripQyLdRt89J
xnjkLIRMmkdpEjVtW/fsZcj5liPvMBu03F/PaFrfFB5Fd22A8laEM5uCG9NdF7fkM2DEnFtZbbo4
oEtNVhGntaR9yDlqYd9j1Jt0D5xZGSPyLGIxHucV8fvsEFkIP4IwJzP2UO4y13nNTTRfI50FGpEN
cpSeRGRX0dIlT7KYyq61yqiGnbzpRTXUfMLBfXYNGBQ/qCE7Ga4RZ7dVoedjUXXBem75zOPeXDum
8Zx0J3hC+t2tK/6GDYzJ+lph5LHC4dE34xr6DO7FpDyIlM4VX8L1sjGfLifsOmEQx0Fm3miNpTNw
emh5qnql8XaVdnZ19PqcvbOabymiuIij6VLGejWG4/gAJ3TdWbE8NqOyjkhzW9+Bc2lx58cdUFK1
06SCCXTxVSze3sCw4ru0AFQRT4sBqHXVPeOXjt3OAS40IZFQuIsSGhnurvFmBNIFSNWk/ds/ad/l
MMT3u6pKaHx9Wz01YA2XW4B5ncNFaZz9Ozdl5tFlsCy0WT25IyPlWMbJrmYQnuYqufD/Txmt2hsH
iAQwCcAw+Ik11l78EAUTU4ySWh8Gdxjvkgh0aoCTf1WR2KbEK/9MSrI02iiyu7pL6mMPM3wDXj69
s8mMF9yJQOxOQJqcetr6YKoO3UgJi9NjzapD/qmRqLG2CBj9MOYEu+XWJvMLaaYcbkv/1r0mJfrz
P+Pei/i2qtVMI8W+CDCE+XZ+oziezy7LceSI9liG4IoAf8Co5bC9+OhJ6Zp1dmDuczQsDr4dKWhh
aCBUcU6IKuddWRsq3keWCY8EY5+vsUL5OFSl6Lfe5IF86j57kxOWzT1g5diUVqjx2/WIoTY+1YJZ
m/4hIsAH0qoob8BODH0Tz0qhcImGNJVtaCSJ977vLaaJlH5lIz9lfn80wylZx02LxauSmAbKOgpg
MZq8BSJcC1mYvCcppPSg8TK2WJYBXrptk70mcB2vzWxi2Zg9DX4rXc8RKNG2HIaDo0mamGZ4T6C6
eJZV8e5rTsBl7x9CDowbc2StD6YxOqtxfMqF0+/LVnj7LMDzrziuwDpnPpgBhc67+Hle2PVxqsud
7ToLm3TEi/8EfIiSa8CsOJ27nA0cBB6NkxrXmNGTx5rIDtXyPmiJuGZL85a/vC21CYpgsPpTnqaX
aqreQB04vP3Qdj3aTM5VMX00ec9kV8EWSMrA2XkLBnWYSerWcfre+TgXet+JN2k3N7vecy62aWCE
GHBQ1vRQ7+BDhyc1pufCVPVR1vaX9HS/HQN4drBn8SbGGX6oMBjYVxtrM0EF5EX6B2MUU/a7Dtr8
CYghz3gvv0vOL9s+iZJtFPZ/Jrvi5c5wGdRA3Vsun+uoUfxwec04dMEoiYWaE8NtWg2TEe507YpN
lRZM+RBDNwyIrN1ketA5tccEpCoOjESjTewK95BWRBNS6VxS2DQXQ1kw5jitqDjApKi6kDot+w9I
dIIWdbk1h9DcT0GrD87el024j1K2e0ZMoN9U/cuxpz/LgIV7J1Dn0b9UPfa1sij8Sx1AKxvT5qDH
xCIzbY03aY4Or+EE76BquJa3LMIVxdKFOUPvC/pPbq58QUYR2+y1b56LQaYy7fZBlw/g0vbs4u01
YD+CNETxQY1VP0K02nfYHmbYDzOAu3UL0JvYfpvthAYpLsLR38TN/NdLiA2MNZwIykrXRTJ5d5lp
yGcndKy7GCbbnsQ3BQDcTdk9ilsU6KNF+v+aZV656tswokUwBTCQN0dd3I+lqe4A/WZH2PUNqnZh
MAxxG28FZrjZSp/Nj2Q3DZ9BQiZPEWtLkZfxW1MKIdpqB/ScgGAUvEay2XeiSndhApBbWpx2qHuz
1/58N/v5PsZtgd/LaPedn5mrKgsFqVoK6NrJ02vHMpmmLlvgCK/9LvCTF0e34x0tb2M/pYd50g/4
BqZzDuNmBpvy7EyrvKGQ1o18exHG90lbeA/tKG4/ALjEf01HDl3C8ZxjFwYlZ6KcRTWSJH6StH4r
A4LyAdy8Lib6CgERf9LA+qKpKHO5ZuZFNByN2XuUeSNpsPvsG0YqYigfqH7cyQZKC2109sZgOzhK
i5hGp2h7KIwDjVvQwExn3KUVIpWrDBrfhvg4yUvHdRgX2fCetUbzWnszgkHxuzWM+Ell8fsP/QYs
1ufPjpVkGC0bchMSMu+unI2XHiFmZt7wFKWsL5a2LqmJvSjq2n7PImceF7JmWDHsbbPXyMIdAp15
sIiVlHrCkQYvhPZl8zoIxSiiCcJ9yZscToCg5ccpmwPJfvk8A5vgIsJUgmHnslffm8tPOxqW4Nas
4qOfDO3eitz6GE97d+S8Fw5yOgxBywCG7DR8XeJrqQy/ndnF3JM5B2EZZGQ4ApoTON0OZ5ZByUWb
oB0BR9x5Y4Y2pcqzXSTfidLiYsN3sfOoXikk3mNCJSUYcBMRoxE4HQiudFjzmYY0DoPhoN7n0UA6
k3LvcwwBH0eFj+lwrN1LUZbGofa6p5LhHuORVBx72o1t0yr2fQRSBS57uaRX4gsUPnNfZYtTbwIU
TwpJ/e6YI9bqWNlD8y4bf6UkqiZlcPNV5WN0gFbOER+jqVca/kWUX97Y7kfKIta6oew6Ev5HZPBs
eegzMLWQAkJ2t4cGbpOYU8beHbcZTjbDQ/3pqaXjxNL1RlNEp4KgvAPqYEMMjjZJI96ivrU+QwP3
o9GdY8s++dIJjo7phufEy078MMPVaTCqSlPvVcJYKYtZ59nFjQ15bsSYXDxigYpWVQyPB7b1MckG
1Fwm/k9FV+/9GX9YY1cYbALes+Ui1lpDc7NjjZjp9fglaLjdzglefbp+WSxE8QqadnQo7Uxs549p
RcOpp5XhqlSJGjk8x/QsXtVwDNHQ73z2ZVMOxLOaMQduj03Y9ekunh1CUH0+wlvzQPMhnKNiFS7/
SJJ1p6VhZx0OOGWMMDQOscHZuuimcFekALSrHp6z2TZgACu6wn4Ui37usKMObr43YkIPCPpQvEID
LJnWKZyxkowGH/UZhhgiUPRQGtOttLiNZ46678auf518Tsrsz/eD8v70NtP4NJE+mScUghFtwlMP
eAWmtZQ00iA5J/BKnKPRCUqSPXhrkd2ufgphhjB9a4BH0rxI7WGOzvCIPrIuR+iDwzzmkPidGlkf
cwvGhEORDhuDAcFpklO4MiAPrGIo0t5gfpio5qsEhhYAiPjNcYnipPq1tv/0/UxqZK49Jm/i22Gq
jGSJ/OGFnJzBmR1dJ63pDKsxCAHSQbrLHjEZPDkwWSCzheMxm9Q9R52QnqE0OvhRBCMR6NQdthDK
uksGzgtf+NgbJpP5Dj4MqGa0YI2Dv0/0weixPLkF5yP2igSUOJ2/ze++IvIwVMzRQXA8jLmVU4pU
/PIMMKlzGu5jiszYcSgmNFiSf1ql2tGdDpnGFpqxHzHnXdehS0KYYBY0yubU6/XYEamgZQLqS3Yz
MO9YqT+e5PJAAD9GGsyp2zVdzG1tbAPxy7pdGwSfRj0aVMizTHY0MXG4BxSiUVwNvsgoEnGi8PsA
OA+gaY21uunFdRnH7mi76IhnKVygHbHSBhMZNTd4pFq2L7chgk5dj7mKFwDR7HTXLuRUPUYeUEp6
myzAjqOFra4Lw+E0QjP0eNrQbmESujp64Fqx0bVt7K1c3YvQt3cice4bWhr3w1w/qsDkwgtqcmXk
Ybn9+T7T3pn5eeH9WxkgIgGHyfDLF7cDKo37hKgOUCc8cgeO1CyupWlDoaRAJBRWtP7TsmifmGDT
GznNwz6f0mNdz83p5yHkuJ6W0FggYHKIpGt8m4fbvmqDnd2nb6XOvqqyxHTXhHf5MlUtYq6Olp19
u2U3bzvaJLkW43xIddFuopYoCe0A+2Gs/4w2mzWDo9IALan9jzl4/6kiM2dXHQhsrmwDM7+7PIQp
gbYwmvDGF0V1EoZHjiOnvuWnHeznAcm3xZg181nx4RIpu0z3zNXvUjPRp2kkB1VGYAAiX+9CM32C
OUV9ZYi9ZZqWuYRi3Cy8NQRnmrvCnhuhlLzSRXorJo1rJS7o/YvFymEcjTpY7nre76c5z+8mb7T2
HHWtkVqHYmKQjU9gNEFIxLR37ozC/w3h74v68T2gmuc5yf4GwthhhgoZ3jDIYJd0eK8sLOTmJC2s
BmYkXgPh9idTkV+Z+umTdtl+VVF5PPTZnubah2b05HHCGk3gGSJbBDlnEpiog3DEUDjxQtTFi7CW
jj5B+jOmp+TkjQ+8c9kCS/vyU95G+i/fqSY4lwNRDkkxM8QvAJOsqa+96s2XcoaeHKXuwWYROLq1
u7jxyoAgxPTiZ5a1+ZmRzE1JI0qx/Fv3NFpP4t6A9/9B9SOgcU4fNlHGUyXt58gYzZ0wXOskiunV
HEZnK2JABiPRcMYY4T41BtbsLlTvk0NdrhSnUAa4vegwXqFYEfuvGJ9wl3G8tYpILDU59nhpj/m2
K0OM0+j0cUc54fIwNRUtr8to/+d9uUz7J3RGqsacFxX3Fz25z7n/ZbevOo5ugImBLXb1L9fHBqo1
8ZYCJq6XC3uN1/l7FNOGFhFwE0szjuELzHXKOyILG6umaZ2MHGfLXEdZBzpGzJPBH45M2M2q4TV2
itZdNuM1DfQcinhT4gtDQ9xBmto4fzim+I5FsyJVsrGh7oZM3VAc4V9llL0q/5dnVp8ixjlRFOc+
5QDsPI3NwwzEnnE0S4FbccEZ+nejqN6aP150n0unw+x6Jxro+323XKrNFy2aJ4hRJ5pmV8HU3yog
u7ggNhFbwjpAC3I63IYSDkKd+y+pjrYUc71EfOnJjeR2sJL0YC+VwWNQgbOitjIf78O6tkC8L428
ETyxySnIT9ARKPeQ8/IZhayul8L1/ciQee1Q+7Xy7oaW62AtMZPbU/kISFpijnHCfGND1NtwYRWr
PN3Rkx2i3VHfXMbhDb4pakSx0M2pElfGypzZwqf4iYKCieMLlhKfbSe0KBmNMAiuytkXi6QhTi7G
IMCBpLK78StZegSLQxW1G6qCkQwM0NHYuDcAyHKoU+oQaXJqIRci6bTDwZoyWmlDdZDL2pMtZZsi
UeQoqnFvJyaQSgJNoZntnMQvDv3Avl3VpDd5r33lEaw6M5w5M4MA5JKP9IU+sDYcOhVn378AA37n
QExYOKivOJ3KU/fT8Tna8hDqkAIvCfg+C6YPJhNcMRIvXttTyGcjEHSVMv+Hu49dlxoodfKrOt/N
k7jrQTmOnCfR8DqxDy3qhO0oONFDEu5GF4OtM45vuSSQY3nTa7X8MSr02PBqXp3GeOSEgDE3C66C
9ednu/t5qJa1XcUJjErbI5gW4fuP+PkCYpwaA9WpsbKn2rZZYgOyp3jjqLBX4Za1ruauYnIvzHr4
qJSJ8N3WAc97FC7poSK/4loAnxZw6Cs7MjGCv8IPyUx316qd072T8kFPSxA+lHOEMXO0doEd/OzS
y3f+86sh+9XHIJPdBjD5WBrvDDDJWxb560gWBAYkZvmqWghtHHwrjjPIs7SQmwX4GzzGlaLzJXdv
7FcDSdn65peJAuce0tYqCEcJKWOUM/fij3LEBNi/mS6JzhBkZYwva21kHH9zk0Z36Vu//eV0Ym99
i+XZKhiqQb4AABR4p7SU3ilw++KoB8oSTGntOzm82jZ7xsKvABOQosdDV1xpOP6rvKrVNvO8BEMo
ccjMD9i6sqlfR0bvnzJpftfKPiobHRNQ4v5n30bA6o5G88sSxrOKR/ByvFPgB57D0DnUUt0afDhk
pF2i5206o5YxRXD76do12RL92Y3CYThZOXtl1a9Tn4S8vfV92o5nC0XorES0nSytbpaGIJFUAUux
M97xSrYYAYbnsB+unGwfua15G+jdepv7jrFWcfFtSxYI7sobXyjyi3P25vFJqrtq4ug4XQZVHcDx
is48zs3krovB4pXDrbpV4m8z1JyeSryHrHTBPu4R8waSX5or4Cr1Gn1FEdVBzJWl8Q4BIMqVn1Xj
aeio/MpqVsFFmLPcJW36XCe0NxRRRHxJBMiKyBjUamUeynYlWRklXsBOD8G2wT6btK63QrzNH8qc
zJpBSYC26mBvp012CCXoahQ7tTYNY9fltjgKr6E8okEuyL2POPPSo5AcYtzp2jMSOevYQ03AcdPF
w7UNMQFwMMl09ytIit+Clxij7IRdWNLGjX/DWg19/Vk45qeRrDOrtc+iwtQvkt9U1PR3JfRf0oXG
cBztpblcEl4vuFlTQRTReAg6cMDVSFIBZzUwzH6nYsuEL8ts10+pmAomt99wcn71wYIfZPclpHFo
pBkcrQovTI2P35f2Q5Lw5LVuqvcyBxIEW/XZZWB7oBDyALVdngabVBUJ3oi6cZu75Fo7REX88luX
AdghMkgVrk6zidJPgsCgINYJJ8jDoCDvz5b9169gHyYNzKqW8GeQB+eYfucVZlfg1XF1tBpZbvkB
wp1wEMioJoCwUpgbBqDEuHy3WNGHNFIB4bzyJiBliiAUAXfkfoQxAAqVvUzmAz+/xkMWHsz2Jnqs
OwZx9imNOeApSFOozoJMHAfWZZzyB0azvxH8ZiAGNMfhtM/gVaz6oENqFBoaLYQW3vdH33aWJhto
FcE0hChNTxpKxxEL1rTGydDcd0n/ELrNrgIEkPvyC/nefvAgLnKVurQzvRd9SKfSECPXdQ2ie5Zd
JRdsegGcTROGexYoWhdKDLRcpYmvUGsgvgI9oE1YIzVzPjk1hl/VPrCLfYAwxGrFKUUkIF0vHint
wHd7WnWn8zhqDiAufl6Nd5vedshJCtuYqUqSbkGxsT1nXkOuacHYuH/7y7wdY/Q/nQdAbZSSMHET
huXzhrQ9AzT6Z9SnqZ8t14LSMeBRAKaulvkVzh/cH1vROAQMEblK8iDEeR4xV3g7YBuagTIWhtw7
pMpgO0qhHoCY9W0oz0xluMZ3DB3baWDeODDuKtR5FMttDYdOSWOGm4VnR5TvLgVeudP5AL4ItuP2
5EwdceswSevSi7A1fhIYaf7bHzSJqOUbo2GH3P403ZkFNWhxU9c0uZlfHnpwLc4GDKJtGKXPWVVL
Wn7ttVUb3O96khC1wSGZbc7FMoMdjJCCQ2gpoYqiCOulOoJNWmQgTMiOAIrfZHE3HVWGD0iDqrHB
6NEwVqwBrD7mCAUbK+5/Y6Z+IqHUr5H5N1VFwevV8awc0ZSxEbrjOvO7o9AYkdWoTyUgcIcymQOM
VSq/M3OXUBwRJlAYMmU1uzHlucNhe8Oj7K8j3h2Uf54YjGbrOqj2iTLknirNoz0KcEUmvJbQJXAd
NvIPo19r7VSuBd8hR4ihClQkSb4Zb9xw9MmO5zUeE5pavPmzjiGtl0s3UZYQ0yovod9o5jfqdzZY
4FsGACxdzOc8L/sPzD+EZ9ulLCzzzwyCjX2mc0LODUufN950MXac9MDVNcvfMjhC4VWvkNpwObW4
spGCjollVI9OXjwkWeufmN/QEhZM36WIxoNVAGYkJLPiCgG7L202lgm1Ahq52plhdE0HSAFBq+AH
mE951tNZ6ckVrQ41tDa1rupqAIdTMmhmbrEJwf5phBQCUvk2NMIPbT4WbTG/VPl+5h2lBo7Wg2mS
x0tKCIMue5GdC7RedxCrEVYBvjFrw0wcAvm8MAOc94I+sLXXdBhdxqeQFNZO2CYpevqC1iJf3g2N
yxSealWb7lA9tFSqi+S5c+Sbx/iIdA/6CjZRT5YQv5OXDB/iDosG13TeH5jIrObRirzozJjqQj2G
XGGdjnc+gAiKrt4iH3pi17q7JByBWCh9SnObSBoqfts4GGO60FonnP9nQ29mycQonxZckIrSLb6s
h7rKroFLX4iUvG08pQPMfbWxq2EV53qI7nU1fST3Y6f+WBkf16kqXqq2Zsrb+58xjYC7yK9XeZRN
BCDIe7JsnrOZq0UBN3m1uMH6VcvlDQgAgZ763DKKj032ZQKNMOrm+JWyFpqhLJNYb4jOKez2NBTL
J3HkDM3aB8clXk7otej69lw5L5A926NYTu7ucrr+efjnty4XJ4cIycaOq/JkkLtD5MhWQ55Tjmwt
teM/D/Jfv/r//W855vhVy8Vz9jOAdR7CbVD2BQkQ+q3EyD1zcjpAAJp4+AKypBsFtxHcCZ0OpyRp
aTxcfhX961c/v/1P/+3nS/7Pn/hPX6LUyGUhtoFhKqjpVlwvlSI6ukKH9rahnGkTLFuceVMAfQ8W
TEo107aI9Isa1BckcX2Nk3jYBk7qrlTtnQv6UkBfw+1S2JHXDl+lemymLYlHzkp4iKoTyQMEwYmx
a9eiFg59csc7b88Say7NRvhV/Gi8DmRD2gg8T2FPkJHMlkklMofNqHaluvgc8v+nCN8xPpZ1N8MW
18Hnp0ylf1HZN2vmuC4Fy1zXTPbWqdu9Te/ZypS/wsSi/TVowk0Bwd2QCavkgkfgToj4Lk9lYH54
LB3HwNkUo/UJ/flhAv+0d7nCL0Nsoxt+mxU0nSBuN7JlCOq46ELTMPH0XLWfWGiGFubHHkeR6Xiw
qDlRknl57fJv0fj50yA/oLn/RVyNNrMIXsKaltcUlpnVtNWJ7jfwAIS6QIuaiuDXPq06StwGbvbD
WH7NU3Lh7MI2KJpX/NDo0jNLweRl9xwXyBBivIyWNGEsu1tONWFv3HARWRt+qJdBO3tu6YTZpSA4
acZ/GgSKVTLFMJ79Pj+Y2nsujAjMwkDNjexiChOs/mrN+YfXDU9jzsFB2JAvh9xfgkgKsSUMz94S
JYnn2T5ZSz6kX4oTVOk9Z5QmcublRjfm8GWQi8aNO9KJPGp9n3Wdcap9kBtBR8NP0H4RHg8Yt/MX
lo0FgW4BTU+PIQps7bb6XNLgwKya9PK201sKcOJNnMOImkofEPuYP85T9xT5ULREZvYbDS0MpD1Z
DwcQ98qb8nrb2IU6Joxb0hg5dfCz/U+ABLn5QA/JtPcXPobvm0fAd9l58sttm+bDQS13vJ7cFfMD
aOGhxivhlzwXMszNs3LnNy6KQMt9uQ39ITpUgT5VVYrne4Rts/z8Ul8tx0VCGcU90/KTOU8ON+/8
zU3TB3tcSLr43qJXKjrSsycqgS0BYRlR+galGjMA8tPPX+TbVAks+ZUByTkirdmiGfSRdg74NuBw
zGixsCKBm09ecGoNc5+P/kBXWE9B0WTvLVtMDK1Mpur0C8RgQbP7pEhOZd7x7/Zo+hM0G7DFBmWQ
bm3wxuE8jMeV23/q7zjkfZDMunYKiFbuDf16qji+ZUszeHzxbPnWjjatLj7gzEreWYmzbzP3Yy6y
9xFiEgU15cEdgg8riAKm2En31Fsk4WcRnboo51bDyExZCsszpNCmC95l3YmdayWI+/FEVpeQapWi
R/WJkW6DJOCFFZF4Ku36LzT8vY7S5NZhZFgJsCjJkO2HVMW3ImKy1c3Zq+u5/oXCLhdaAN1sTKQY
TXvJlXjyQRggXIxSRReK2/wjkWCx93NUl0HdlaNvHChuY+KoqYYn6IDHO7pKeChH+5djwqIholgs
AcravY1IOSETxwpTx66ZosdsuUUNLkQoc8a34DF5YO6YbBioPXsZOkcG0X3dLFOHsvJ/J6QPcHN1
xVZ62XQyl7dfayPV+w1PO+xC2JZNd47MivN9irolOJGuA84Z+6Bo7qPQYW5VJW9JVVmQ/5NiQ5qi
Ps1uyy6WT8BUi8Fk/ZPOEtTFBwzMYEAK32aEV9a0//pcaeyQ5Z9dNuqHj96Px5PVjcM/D35FtJX2
8XBbxfpSyL7fSyYRHn3Bu6w+FhkVfkFrCsYI1WMv7WO7DDR+HroKg4q9ZL56L3gd6atckTuoVq4d
UxbZj1+5KGnZ9rE6E4U/c2Qq02UHAZamzPC5yDkokpyAzIZgfXI6gey0PMxlj0RIyI01Py5O0oxf
54qvBfLAruaY8GpBO825/jLjtEBc5c/gAOBitaxpjjC/fc9r10OsXpUmOM9bg5idxcyz1xcPf9MH
PYTUxGA0K4LxTS8T7JLA6kYM6Rd2qejYe5W49g3ud7dTiIGx8YpfMZ8pEcVk3K5HQw3cLlK1Gxq6
zQJnZA4gQOhWXtFtkOOi82x8T+j13CTU2Wli5wrYjwPoLPVfD1bIOrP7cE2xK7uK9T50DIqFwIxl
D158TVV9h36egT7LQLCp7pLz3Wu/KG+Ba/8eG+spVNH8YZTl2XeH8W9uUef6MNhzBKSMmfZs2DET
nAp3spc0RMHLV5MEaTLbA22qKPgTkYGZ/py1b1YxhF//wxps/TU1by7cG0onKdRTQH6bwd6owvoO
XMyoBCTpKdVesg16k7thgWHLIouykVEYoXkHf9OZwB+9rOtowgYYlnNxmVwsolrO/pO7WMD9Unuf
9AG3VfPQCvvm1DF4KB2mx8aDD5fXL2hUDK6yJS2Qzzuccb/s5EGNcfRcaImMHsMrY6jPJ4OVza2T
XyZIjbMd4KZsW4tOxQYJwQ4xlaRl+UQH4bYKRIO/uBFcZ+vbgG1U+Vb/x2s9ypeY9z5XEUAMTrbU
vt6cqWvvAjlv60kWJxKPAV4BjF1TXYUkYCShKF5HJ3KrY+ihwZrTX9/K7oow2VMprL7NGiClxvLN
5d3ZxQNPlN9Z9rXzpDyyFHZ7hcPiicwX91wyTX/t8CBnozrMnHA3bjh35zCyScx08kHbWLVHzVjR
dRyQg+We5tP60kfW/NA5XbRPTQAeI3LbxXPEY4tdGvtyU1zIeDJdTRBTey081vROfjTmAhtPTffk
LmOKn4ecO+EpfRuitroUsGUvuY6drVehrv7zW4T8fdOqaW1xVqGce3jw2ug9msh45R4Tnq4yb4kX
wOP0lyrNOq62mVEvMRH4FVS3rQPDdlnvxhTYLziTNHDaY+s27647p6Dnlue8QrlRqVR3dWq82J3p
b9EBim0bfUuX1h7LmV4ZB/XcUWf8kAq3tM04uAsYN3FkBXpWpZhcs/nURHZw3+MHsLLhhOE0ffCe
BifFQmSDEvLKDoOEP2ZgDeW2GbBjEt7gSGwqtKSK0AyVXs3ByAtv6wVALf6vnON/ACDb/w7eJzBo
k2c0iQ2a9MaZ/1Yu0FGWGldtnBwcsyHEMzfmpW8p6TBb/5Gna9ehTZ1SZYEERLfZOlT5sosz+Z8L
QikcpTCzZ1Oc4WhJXntaNtjnM/MUp7FxwL4CPttziBoPlfW/USgrI7NcajfbhFVDt1WcnCaO8DgG
Mue5zfyG7AdMHivFh0/EWiAkiHmLnhQdzCr4+Km+avw6OZqdda2CmY61fz14edEcsrB7DmXNXEtx
TupxwIHTcGDpdk21rYS8dS5UnP/+NKp/Z2TzNHqWZN4FRNriqVT/b+5yiAhEzCbosHZwv4j6y49O
J4AILFg4hG4cFI4+fp/fq6nB8+NmFh2Uo3XD7WhjB8nKI8wY68b8tbm6at7hWSDAQt6cVJiInvjg
Esbp3GcxNcYx9fUKf0n4AOPV2fDcA+t0nD+Z1M0Jc3D0aC7l8TKKPjOd4Ska5/xVxmOxUSW8CpZo
un+dJrh3ZUfR7VTDP8KnZpLTU019bJk7cz5r5KunmJ//9+dpKcX493yqb3kcAU3nf9g7jyXHjTZr
38rE7KFBJpAwf8Rs6F35alO9QajawHuPq/8foFtiq6RPmm89s0EABMgqkiCQ+b7nPAebrG2/SVrI
jNbLA3QBh1aSjZQB1bTg/xd9ztuN5MhQElYoiiMigXSkrEG3izgH9r3RhkfKw7de5uqXgA6FPSYV
GXTUriPVwAz3lbtN6Teuv6gi9e8cuDjT+C4dwttBTwdgfWgZSUl/0aKoe9J684yG5+/fG3/3L9+c
xRu0kAsL8w3BPBtxsWbdhOydRLAj8lLKp7s+N8JPQVFjgfTzkp8SXwTdK3NnlDXYUy3UAIeSZtbl
DIIrwtzNSCXbzKHZSv+0W2GZ0t9Vruo3dgXwl9SrDr4RHG5KV/Wdb9jJT2uxCm5taTS3YwsAT5Nx
8xk0EU6sMftgNTCbnD3in+GEK1fcTnmdbXxft1+8Ij2mJt24bNDf6030EoLbfcfopt0nOGAOpt1K
YjRBFaBFQojZjxYSde0DVR/rCatEvGojoOYVc451TtD9uqRvciD262gZG3454iyD+8qRcNV84Txx
0zshLQcVXiYkNLtWcMtklguCh5eyigbvXJfZh662uq8dzS7PbD7l7TiicUcKKtVjQ/T619ieCViq
MZ8Kavn7Ih2yk8OEeqMJjKRpiZzPbjvrYznkd6Ka1FcurQeqn97ZskClWqHnrRogQs+RZybbVijr
FpsdjguSozFdhtwnqEEGO+7b1W7SsKj0u3oq6hdsbwjH6yO/Xfy7vdtcZITLxey4HfVV8TGzLej9
iBTQYpmnKACj0hgVqIkGKWYXSTgzeWNsE4YZgZeLl78/C40/X4mUDTrFNlyp67Z4+wujwRNqBp5c
0mLwF+hIlw1Kmzd29yHp5H1oe3Af/MraUkyU50TE5FOFsX9AQs+M3+mBj8w9x1CXr6mizmvSu9vb
On1yHZpFl47jZnKxdwD3yTbtrKqfQNjZTZ2u05EaZF05W4Pc6nXjBS8I2xBtUB1dm+l0ozccmTi9
OqT0Kv/hbb9ND0BaqHRcb5ZhksejizcXFk2V2tRKOwCnlt+FM/ZHjkR3WIkW3vqqPaeZTA+Znz3n
0kUm3+ntMzOaO60HfzFWdXtfw/VoO1vS/VH+DYgtay5WGshk8CwXHepvP+1QDs5CyGn4VeD+Wxka
DkA/it7xIwKISk8srupbywhOMlcHytHxLhk8+tN2qWYOudqVkGHof20m2ln/8BHwhv90/YFIYCrX
wu9B9VG8CWqwO73AEVwGh04W3d2Y+M5NWxn0y+RHy26ah8m3glPph59tE+2GGRYfelKJK9sfdpat
U5BL3eIlie+aTjwlY4yKOZXGc2pDGSwzGNXcRM6qrLoPbvjiIVO47/rutRx0/SBL0tMjzdTfG5G9
QZHCL62O8KuM+V1jeMj3aWMHefI+o/F2N4XVB81vwI56cXSqtap9cskv8jIy1agIbcp0KA5tm98n
hd7fgboZLoM/fnL0ukNmmu7qYkQdrqz39Ripu0aa5h3Xy4+JCTbFkoLTtAmbR/RDxgXWwK0sW8XU
MMUe0ms3La6i9eSbahv2EynCtGo2zShvFm0J1+xjnTDl7/SBuN+xnB4LJR6dtsjPbVk9GkbjXAYE
UY8pk8HCnVAco5fc02s9a0TsUa8jTsFpFW6Kydm3sCkbvaRV0ENXpyz1oEQL3N5qdEJlfMBtGoJU
bIp+YaJAtwvnIlWtIVpC/jIgLdtR//hij66+xU0dr7CAZeu+Tbz7JBV3VBySfdQl1bZwUBLXmV+R
DIdxXhdpuRkcG/Gd0GIYgjFgkbA9IDlFvhcyL/cmit1K+HAngz46o+kGtaRRNFeB421FKeSeaHcu
Be8ZXDH+S6joaQHG5/pVCTIkqmlEyjV1L7pt1HtSJ401zkjGfi0GxyKDpNBFzBuqKfhWJvIe3eaN
QLJ11xNyvzFxmDoIc1Yl0677KmmBy9nK2A4jBZdwFDGt9QwtoI3aYgz1Z3zm+UMSDMBHLZ4ZeBZj
9cl5j1JsRZgU4TpuZF3SdqTBU3jau7+/sgjp/vlnZUvbtIRjCtNyzTdD5EBoFIY6WLx0U0Hx0Tu6
I1Lag1vVzLBnoN1Moh+zIvI2o6gJvCEb+dQH4lOXwTwbBgp3WgRXInfd4b7WZHBsAcSs08B9Vq4T
HiqQBbvO7sk/NqwPTQYUsBjTG5Wr+q4ZNaR7ZVevjID0A9fT1q5yciZ490MQB/dzu++BASneCiHh
02Wofj2a844uo73TgYVLm47n+ZRTiPpIuAsZ8Y2VI37oVN9ueqzSN8pMaZvnghAhN/+VtjmVaie/
aYOAeBLB+RgqYd/KpCnXhhXWu6AHKjgKrNvp2HxIe2nf93G4NXCbzT69XRqcUq2tP9tjfQzBniK0
vJfylfJFd9ByuuU5cfYMIm5tRrjcSfr+ADwE/YkVbXouyNu+46/40gLWlHrTwbD8+yaLkNwwBaM1
R/x8MqjN4oNXpGBalPUSr5gOKRUbeMK9+x4b7U08ltApzIdsQnPFwNs4BcrFDtjY5QH7PEh33zW2
JjZscrMy4y6GHzchTLqgw1wLrWCwgdGrSlDG9FiTzlbmk+gQObOobVZCIK5G76KeI5w3VL6Aknce
Wswozolqc4DGhehBJrAVW9PHjIdKMvKj9LMbIwxwIwn8zpNnaeNVXM7YH2l7PyZ1b8L/3mz+L80C
FOIfswBPX6v66/hHxM/ytN8QP8YvLpMTZP4m6A3XsLnJ/hYGqAgD5PF5siycecdvUYDiF0y2tu3I
Ob7INkxmf78BfpxfMCTZOsABqZuMS6x/B/DDT3aeSKKO8fPs+OW//5Mmkq5gVTiCWiE7Iamx/yfA
jyyrjGuoqg71MKypk2s3U4MnnfhMRAAV1sfaB+iYVUazLdPgWaug5mjkjJzqlIyu2Cuffbd5bP1S
30RNRE257gtiTblQxHCDUMPWM7OBH2g90A9yWusTthKPXpR+W+WD2olxMk40Qo9Cr9FquxY5Cx+j
Pq3Obp2PqzxFO02lP+RO2KHvbd2UPvicexAa41P5qyei1wpoBtlgEqBaTaxBOvWXvIrfSyiya+AA
5TmpO48Rtlsga0LSFDCT3+OBvXdI0bzF9fHsFOCOVVfvqwGZlI97S9P194Q4MkyP3RDJwfgtzCrG
ZuQWtHTJCrKzLEbjDTPcVUmRZu8P6R1lB++5zczPWh99Kg033+e6Q6M5IkCmbIj8RLdOf4fKwUi2
SQzlTZdhtL6p0nyVY9G/iSoN4Y5ekapCAO8K0l66GylHHisze8YWZ+9KM063GKOQBUE9cfn97yu/
fze2FaPRfu94fbYnnhmMsAVc2U9By4/cbJhF6fhW/I9+QZ0exN9zZREFENjPeRnhM+vDSwrhDZk8
ro4g3FvMUVI6JrQwhEsJGXFq1HnPXLa59/SYcrNWEcAr2aqIYQpGcrRdIhsyPkTaWBDgEz/rQO/J
T5TtyJPHsdSOtC5RR/ERgvWsmwbxALi+POpXjT0gJy148cSLz4lhvTRum+3xnOV9kz/mZHVz6ewY
FFTd7HRhypHS9UHXUXP5JpY68jRr5dCt5ULIY+mQ15tGUXttxoMu+Tgql4BKtObhGg3nZqre69rA
lxIcx4b/0zByZzO45mFqYaoE9CjUlGydyAZXN9rVU6NoB4fejZhs6+LEzaUHMbEzR9lvoE0xahBw
eWPa3DIethr3xf3Y8fF26TtpE0JcIazihg3oPz6NjktDvhPNdur5aRScdKhiL10dcsPzDovNheFl
Hkzv5cCpVpnJnnN42MlEemtvpePwPTVp1Gx9BovYkdbR4DrUuKgiw1olzWfWQoGIljklArvFedgb
2t2IWTab7nLcC+ekJK7DbpJbQzH+UAjU+gHvQEwRDGZ5yDnf9a+W9bGIRPfUah+UIF+SL3Wib6Hx
paIWjKqIcWvDhxRPwccWoiE+KgqX1eiTX2bkGJ1kvg8imb8v7XhH+cfaD2EP+ynnK7DKTB1zUT35
nAoXh6AwEm2cnQD9+SA9onsq0e2ttHnIq1buPYlMazDraGWnzXSTJDHaRUtH1q4hDiOqwsUDK0JI
WTm4pz0lBFw5nDzp1uzoqmtSTIcqLS5QoKj/BAjRjQFKGDXgbUPkXpG7B0ypG8uRn0SjHiqDC0lY
JU+oYLGBVCBwfJyZqCvpetRPjuGje6SjJuwuQRIw4rvkK93odfvVygEbYkvjZFEc1she7ajVkZhK
FsU09M+Jn6ABGZAZeUlAJGPoclmsEXWJjgRVs3gYbEI6hwwlbZcmr2EHtpRZ8JfcJy8Q4+FzXJPa
5Cl0iJPO1xtViHP4FtqNXQNMQHOk4ZpcdzSxD+Y33yF+yev5nh13OoyDYFBRiZUK3eQyNjUxk3YA
5dbunpKE9mtiFNRFK9PYJDmDYYup++SI6SHOtn2vfY31+J0/gU8QGpSzlGCZoK71bWbv/TL/6uSI
0L1MnaWubZ0gfNUG5FZWkKCpKbBtonVcyTx+rWrSpvFFMCIzNrqNxF1vkFZibXPXlYzv8gYMlRlQ
LumGlIC11tnFzBKTCqWANR80+BT6hyw7+FMKJbNMoIspsYE0O25UH5nb6MDgNvtETRWzPV3+FRVJ
c0UC3bMzZ8v1xkiaFqdCht/omHlgjcuQdEim1C1Oa/eW5gxKqN4jDSkvPDT6drjKQ9x0SV6jwwr9
rxFtjLadL6rhFz/obvyi7NbklqG9RNFZO5jxMi2FZmqFLQk+5r7pTJiQfstlS8N2nuX+bYydZQVa
Se2s0PkW2rBzrVx22E9JaS9061KKWu4SmlsrEDt04MMSMixkjSpFqkE9UFy8cEJ7YnTA4WRT3lOe
wJaGl92vigfS5uBCdVp4yahlBXVqgJKeVcqT/TAgfjr27Lw4fnlKRRU/VHVB34u7ipZrJQFwmvfQ
NeOta0TlWdlhvMtC58ugGSdfk97N2ASzxFl+m2SkLl7Km8gk5HIZlvVNWQMSn2IuTQ0/T0z3CNhC
+Gf0ss51PrxgAht38aTm0+CQBkxcB/IQ0i6LaRNyoW6JXXCZZEMdI97P47ix5FqHfEAjQCjIrdvA
aqlBUSWA4f7K3Z4k+PnlhrR7GqpfO52ghi7Gh+p0GC8mvYzRI2HJsPPw0Z2aOcfqBnNlhazE5A2H
wbu6RIiYNjDNfJ0q7vJjnDC+YQyTm1kyPeSk/inAC0VsTgezG0heJQHZGsRLIn13byXure2RR+BW
72Wt2eseqQtJRCl9CS41Oi/LWTxnMgy3baZPB2ytnx2TiAiCDEOqfA6RwH2NptS0Dy6fJ7lIuJNB
aT82mrOxjJbKh01HDSkdijIYLK76dZLOM7chWH0Ns7XR6QHctsOwdUy6xpDQug1iNui39M23Ti2+
cWM2hRhvo3bUyF9sb9NIHJjEoDFrmHeKtHqhGsGJwdU29opLLWKCyGEl0F0Xr4DmPuRo3i4ew8L5
VmYEWXOSBG1pBQMk1Zf2ZuBujg4NSLIu95lheSeBZWHVN8SCjS46P5B3YfSC86wkUBcETtMGzy5a
YlIyg13vjrwxPly6Z2jLJzyrgAvND4WG/rXXcrUKHaWwk95VU1Pd5ELtxkCe9CDAHt0njE1wYnJh
wGsAMCMpoPBtEAVqm2CEJ13zOUcWDJuisPKLNlp8oW2PXMwi6cx03P7ITZGw1TzM74CDechSRvcR
UvBnZzKfrMLr7oWKULxGzmOaPeXMo1dgdWuiQsL+3IOydFt1ybk3p9wbH0nanJ2bjXsgXMHY+82O
vrlL1qwd3hdmiSYwnrii+rPsEACVRU5N5RjQfkrjS+Rl01OcX8ah1p/a4YQbsXteFn0RvcO3Hd2i
Se6eKfwTbjz63cHDk7dFEDBRQvGIf65o0YcBKWYQFp4as8geNI0bfW5KOHBKcA0M+SCYoh69Akf7
mOvctJX3zC0xv8WWjV+lC8otSHo6RL60j7EJtsOJYpI38NQeDU+qm6acXqyBLonIRg0vUi8eGSuv
3DRVz7oa1bMXxzs9EzVZevNDLqbbrNez80jZXwWN+RxDfEBBkneHPMgAFPclBAso6xg/WxJogmZ4
R6kE3HCChUOlvIVgMD+rMSCkpufLlbjVivJzXbhqIweZ3WQ61g2/sEJyyOSpUqsIQRV5XKdwItbZ
GiBe9Hq8aX1CU7uSDB2dUMV82mp8b6sLyDvnUQi8xqbVvUsSshJy6uxroxC7QZoPdGPu7Baaszbh
AKRksc584R9qZY3rqW+eIbKu3bKu39ODtNdVfLQyl9JDi/Z1aguPaLzwfeKD5DIl+SypRl2VW1wI
zDMRRJOKD71OkkvQl3tyNUDQtzlREV6y1YwZjN3JA5Qw6mQBYi6kS7jZcxfDe7kfuGsdhZu9o9M+
7GNqZT7wTtVaJBXxCQmGC4eMZIBbJhwPGVjqVEBXK91O37Tc7MDir3ST/JuoaO0d0CxzB86G0KsO
R+FA8kcfVihsmrzcqxQlUOiOp1KKV0pWZL+aeCpTEGNUScwzPbgVChW02tlU7DJCFlBelILm8zRF
H0NkYcAPwVZxYSUVJtQxS+J9HIcWb2UPk0Efui/RJ7S76QNjERtbgr7HA35RxrOl3Pps24ra6jxC
6bTiUkkbcY1b3pVTtoem8MrgvNma+F/4qttT7PavdVwYD1xuzlWJph1NC1pwh1QjV/jVhdnUQNmb
cY80Dli/SYsmsc+142+gFvARWPwErDJ+0iHWSTUeHcYmK8fFfecbzldl8dvQmU2m+LM2NWQpRyMW
IO0fhhBi6SD56RJBEQbGuDI/+sokXjus951l5RtE6UfhjzClGMVh44ieVCA+Us0idTmOrW2HCsVw
qJJ7nX+DIo/hYpc8Ibu9zKJRx2KyEg71U5d51aYemy9wOm+m3nawohGLTc/ho1MyQY0LKNQTtb9V
HQTxIezsT2MB+7UjGBgSDIQ1ZRI8rjXtxk0oUTlNbK1Di1mEnqD5kAwkeHc+DgEZtZdw6jZ+r9ko
WHaJ7xuPJWMTboOULHsANrSJvhV+vpP11O3L0EPpTt5EEXyx7V6hqCOIL3HkcIgsE/wI/zF+RG7d
Xhz0lBQzfbUeEqZpJmmzKrftbe/2KZIS713skyXcxdVxmMhnAi3ingHVsAsGn+Qm8TwXxj3yjTdz
4vTBo47eF25xdv3iYom0uetz88WRBh6KQN6aBDoc4tynm5GA06ibG/Dl5HSCatiYpgTW4tpEjk/W
HXm4ISdK/ivDg8+xTU9SMH9wrYM9UI8j1ues2/WzHxPuwRCu2vTmHA0Vt83aV4KfvImYKlM4YPhx
kTLE5SLECr1CtMltDmf+Gh4SeYSCi2SNuFHzSRPNihDeb0wuriUChG42bPRJypt6mgla1St6zOYM
vu3GKB0AhwR6Z5JmZyZbkjHNtDy6IdeHFif2scUltqG01K9t9CozTfWQS0Z5cXND9vJNwP3oyBnp
cYaKGw8Z1sYW1rEVHoHKmG9Xo0aOpt+67wSeuQ0DrK9ZVLxO2oCwPOA8kfxiNwFABu7voVxjB0Kn
51JcLz87FbIAD0TFgewJ4P6KPKeCfw6l+j6vrQoeeQvcn3nqRCqHP+kvMhPuaXARG6rekDuc/Tjk
W0aN8OqMc2bW975s6QJXyQs2Gcyv+Vqr8hyrwEY6j2NbWwhe7RyMKJBleMjUm8kMbGEO0jZBLtyA
fwRNUp2GDiU+IUKITijDemtGYUJ/HgtgSrICDdo3EPSY4CW1u59c0pCyCNdzXosbVLfi4bYeB7JZ
qvfcub51I2/Bjd0HiHmAQ0A8RTU/bs9vKVH11KkGQgvrnJJw06eY7HTzKa3grdkmQ3Lko7iEhw9J
oOv7thn2AqrhpmoyBgzTV1MCJgut8JPHADzDdb9nOPJr1xCZBYyv2DyAwvoEsoBYzYysMyNhMoHS
nKvGZH7umIe3+B62hlUA+AteTZGKlXQGbdNqDNEcYo22Rh3upoahIVO/LWTIdNe1d3O2d1PlZysZ
ooNgKLSJzLrZpkLdTwN0nYg4m3VQRu/DmrkM5Wq5amGUnBRYx1VufyJ5qnqJ7zITm7mXE2aWWDj0
J+0zve5sX/ufhMELuIzzkfzlG9Gj3HIRedkZ3VDIVEQ2MXu1pMXkwI+mHd0ppiWUs7Yzqj8blAk1
kXcgJgZNBkK3ftC0rZ9Er3Sd3LXUKcWMORgYq3HXaYtxgfoaZbTCex4Vmj0Cmj4sszhAzmTjGrce
N7P95I9o80i2Nfmcl6mEU8M+ThgxBuW7ptJRmucwant/OAXTQy8p22h5q61rwsfHPkSwSTCKH9FK
YzQBmAZxPDYZajvRxFlUememZ2rnNfx88fQbcw1NnyoK+JRqUjsrDrmeEHvJrX9blz12+NTqjsjR
XiNgy+ja9ZMZMEfOZA4BMD3ayZMm1MdqRMIIV4Fs3pIUY0tuQAKFsO4qLDg6ObFTaj25Taxt4h5B
qZ8ApfTN8nl0wOm0UXoPppLbdoC+FvxVsQkL7y5h4nTT5WO29z3/c5+0wcmrkyezHZOzjKKHxuov
pGjIS1UT9dYw8d5SJSGzGijH2o3nNqYRfmixphrzVCOpizPAdOeco+Jbj3nZ7+jH0pgtEiAPNEzM
YngKJwdQjPa5xnB+8ccM1IpQ5//rYGT0nEcuTcQN/PplruOGdVOFn5s3rQgD4cJ//ZYB8Oeggq/9
f9x8HcLP+V887UcHQ+jGL7oOJJeEIh0uvH4NKRC6+4uuDJsuAtNVe0ki+C2kwJ6fpJvoRgx7bi7Q
5fyth0F7Q6KvQODmMhVEr/Pv9DAc900/ldA5OiEKrIZCouCqtzKpMjKTqSc34FJzo/PB+mMfLtoJ
jgmISpJOuEprenUKpFsyNHSptwW0sjWN2KMAF8+2DNRnE7jB1mAG11cDCkur/76AbzOcPOmYWwo6
n1Ihy5OBpvXkZiUUhGU1c9xObJfV1qP2sawti5g7LwRN7M81gJVTPrs8C6O8L9MW2ODspFoWAuYO
BYV5u8D1ewzTL87ssHIFWefLwv59bdlsU8PfjoKkJS8kuWRSKj1lvUhPWPFp6i+rzWQS3JuS9d1o
BEO248RilplfN5c1l5xfmBjTIZxBEv68uDrDljXVEgnWmuocz1a0oW5+LBZnWq8pbTeF9WV5vPDU
sB59Lpxlx/gKk2DA0tKAWhOmlz8mAnOk10EvQDBjkou4rKIF64/x8KiKisK7MbN7ShP+wrJYNqOZ
0iBC7VsFi6U/+yHi0anGnzAqLRrOtpNvElTeKwXofCq6L3Dw7rUWlrc1ZSSVuelNE7R3VYTVeqy7
PVI41Pu4b1cVdqF9MnRzrNleeJV+EE763AZcmooANhYYov1ol1u9iPx77GElnh4SJxA9zGstzKJ9
J8SvzHS3tqHNma8mFIo41maUbbrN+ynBm45DtM6PS8DM8t0AsnuXTE3pTaSGm++X78+fkC3HNfWW
5t7Me2umdRAz3rcUxzwTLz5z9K8NuEH0jVgKOZ+xEsxr5BT8WLs+ZhQ9VILr9nLMdfP6vOUx3SVu
gNF6x122LQ7X4/7hZd7uXl7WlwFJ9svq9/0EtU5Ai65/Uy3/3HX7+vf+/ccqpv4EBeKwWp67LNIK
n8R18/pYRw7rXgPkDhV0efT6sXz/CK7bb3Yvm0NGowoSdLNZNoNeFPuKlhnUyewUzr+vZZH9vhnX
Adq46/ayu8qieFovz1n2fD/o+kxiLfZjQ2ok+BmicP/iZd88dv3zmKn4e292L5vXY67/TdYQz6rB
Edoshyw7/uq46+tpzAZ2Vexerg9dn3p97Prero/FtbyrmGNxhs+fCQ3ud3mV+SSOWZhVcxZFnVc6
qkkukZXUCFd/uyodUD3a6N9FrSBx3CrpPegC7pWFbIfxGK9xfbU3m8trkYaGfnbZ4/JjQ5My//ER
r/+hQfW7HPNXz1se+/7k5ZjlH/n+Ctft67PfPJangzzGlZ4fe2o4p4J40W3PLP1E1F1xohMz6N+3
w8SipLzs+mkV9nHOGTZfRt/uKtoDg619M1/UQ0DFdAXmvlEYApKs52s+LcXsVC23hJ8O8pdDl336
fOO4HrpstpYpdmOsKBNDa1qQTcQQYYKdF7UIuUIL9HW7aawflseW45Y1Rc4I86D5ecv28uTr5vLY
ssAT/eOQAJkDnDMQbtP86SDj7JC2sbYsoBLCRnammZX4+46mxhgzE9RIkMAu/cfFXz3WxNwjK3+1
QMKG5T44fzpy/p0uj8XT/LtZ9vhiOBRmJ/ZDE9OmXUBjo4NjR2Th7duDvz9veVRbTms6s7tIJgE5
vYwflkXbefz3hd+tr2C6hU5HDi8Xxflet+wQscY4vMg/6NXQHUGj16dlIW0dIEYWSWerXP/jMH9U
Rk3fp5jtpr5e9qTa1OHKFJSZ7J6Lk5ptYlfK0bK2PBbk6lXPBoIHQjmdBhsFZTcvaNmLfdbVx3rO
KotraGvLWtR4ONby4jjO3th+XoihGfcW0LhAT3tCNTsJHMmcHisPCOUY5bij529/+X7H+UsmWYAT
ZnmwXc4dNUetkdeO14znGxKrTGaBJm96EB7LJ7F8MJ6JRlzQWvQmHRJU65qnZS1Q1Y811N75Nm5z
Zl9pNk7YN7k8yMmc0aYEn570oWI7yClPzMgQZyzrgxwotg24e574oPKTMjRapoVtr5WqDIITAJxs
w5SSRBygaRiIP0QYHwIlAmuxDQHSrNFAQuoCW8xkGqrSPKozl9FbPI/elm3qar89uGwve5ZFRsxb
jDOcJo6RD5Rulu3r/p8OWl5k2aZKZe2kbG6+/52JkSHo7AjrrmY8OQKK1qA1ULeZCBanhSe4LGgX
rsGaGQeRHizhq+MCjFwWxjzyWtZqI5qT2+ft5UnXYxpNZ8+bw6/HVBYdVbi8HpUvaAPLYmpDrqnL
KmcZ5IJiHu7+5X6CsXQ06w7xun88Zjn6f/DYcsj3v7I8xQv7L76LWvX655a161vthh5y75hSJJg/
qOXTur7dN5vLG421vZoemvmGdF2I+SZ03aTVkENDYCFASBrVYHHCzreWfLmbXQ9c1gY74b52fc51
9/eXDRMjO7x50EYWwhX3j392OeZfPmYxhl9TEdpZOnR+WXGmL4vGr3ipt6vLdkbf+vtBb3fXSvFV
/uv9P73o20N/2v6++tNrD3LgV6e11veX/tP+5dApJFekFl9++ht/vfrXf+n6T8ejeKb/GO1++g+W
1eshP73Esuft9vLgT0//vv+nfwcXq1kzBcPjLX9aJL9vpmhizFIbD8sR18evT7BNHRPnlHy6PoRT
RZ6kSsitX1aXPW2CKW5Zy0dmiJDL0XODBZ0XAz7PE51LWCiR2Saol1hdHlx2Ez/LbPh65LIWJJDt
RnBvYMF+3w18iMnysv+nl5NZWp9kXxQ6nDlWl/3f/9KyHVXT84R9ZldjaKc2NP9Ly9OXtZ9e8/ov
XXfzdT9qAli3SDGVd5V8v/xWrr+IZdP0LSLkvv8urC4CO3A9Sk8Lm4BcRiHcTpFMdxXTYcDzLPt5
rHNdoPwL1m7W6msYaia3Ilc0J7Irfiy0bpIMZebtdIqVDtmLVfdr1Spk9+48nwUUwXV+Hp4hdIGk
+PtmOuyi6ESAIyIwRMun2gk+MeyhgjAaSGOQCY2t+YUOKoKSuXmX+xtFAFQKjShvu482MuJzWI90
x4X5aTYYb5e5dczL0PBzG3RN1fzulun7dbHM8DFCBIiDuc1obRadwc5tKsz2hyaIjZNlcDO3Gnsd
lxHCB73dk3zzboaBKzWca7PZ6TpDL04YUaWo3/BTYbBGYxTfXeeuSylimcXirOu3pUW13O0JKf2/
gt3/sGBn/X2yKAW7F9Srb8p185N+ExyLX4BWSMemdWETKPOz4Nj9xYYzpVumi/NAt+RPkmP1iz7X
0HTdskkWtWab149ynan/Yrou2mVh6M53BfNv9cQ/aMf9r/mP7f8g3fM+pwpT//d/ireOTUfNliqF
GJrBPSHMbwTHBHSVdI1IxB11P7nr9KR59MBERghueqzwM6lp4sJjrsk0+KYsrGRT0jvfJe2fh//3
L/6Lt7Ln+b+A9a/zMfFZCOeNB6OrdQ2gOMywDM/hrlDeU0eZaILkfasmLEHIA28qi8ZjIFeWL+gy
qObbOBTBPlBYH0xZVaufCq9/8cFIpOV/UGLzL1EvlQzpbZPkm7dK7ErDUF04RFlJurS4l7Vmo7eT
oFhgf0mbSL9PhvZQ5jXJBIb/igs7X7cKmJ5wsLEr7dHLaJu2Wd9CTFEeL0CqqU0eDQRALjY20qY9
1cdZCNVAz6RWt8nt6qD19QH3vnfS/OGfnC6zP+xnbTnvCHE5Z5vDCeXMdd4/aMshzDElrKvsqLuT
fjZsJh9OkGMvCj1UFchtpUcOTh0P8iAKc0/fc4Uq0cqb4uIM2XOY2/Iuk84HT+ru9u8/bcGp/qf/
jRPdMC1j/pG8tTU2dYN40rFTQB/9o0fBrTf05EiVbdz7umtRNaS9Mhrli3JbMpaVBD7Yl5g0MR8a
Xjzdpdod5Jl//L/+dGJagh8h/xXOIJ0v6o3nLkKXXEgE2gcTNXyT2WtDp3eitLGC4p1dGrj7YKQI
0hVZtJd+/75IezCHWQkqRE3iJu2Cfzgx1fw1/eFrtHFCIn9Vrst3SbH7j1/jWGOY972hOxiR6OG+
e9rZAnWnS0e7cZOweko8YjoM/6Hsk+g5E9Z2VLgHJhNYW1p18Je8YrjNzBxBTYckrRsS8zQa/jHL
J/1D1dNv7bzqZjKSCTsn8jkVm88WetWL1dH7giWViai6EcNdtCjAZi3YVMgJEQTqQGcwSHMYX7GK
dWuHsJZdnecXnABA+4v6qIz8JZgFbuhsuWujeSOo4xZjrbbLyQy5hRoKm/RbGJVwHZEWbgYbPxqO
K0R0s5zOcqsQhyqqoD7rqTijuvv7M1Gai4/yzQcsBI/zu9cxi8x2j589GIhYHIT8sEdl39LIS/Nb
wyeRL3Ndum4wKGFrEhhUYiUYvOF2yMzpPMUZ1MCACNwW+CM6n3iTCc0/u131taLsvxtLPqCx/dIH
Oe99pAsZzzF/gWd/LkoQeWE4uny+EpEYgUVo6IsXr4nXQeC4a7JJa8TUMDR6ad7Hjnx2x6A7BrUN
Db1isazFru9TxmrvyV/CyBWQ7VVrIrhbFkng3qIloOyVC28LrOds19kjX2N7mzTDcKgbJZ47Mxsf
Au9uWNntfdakYq/HE/EsREnFM9XNjYpyhaNM23LyTFBD0XwRSvb/2TuP5ciVLct+Ecrg0Bh2aE1N
JnMCY4oLreEO8fW9AGY9vnvLqsp63hMYgAgGyQiEw/2cvde2kb/vK91u1kJUIbo2IMjAbItjVSRH
y5rSa+fPwYv2j1EaBLIPIrxSltF30ySzI+2qjY6EdMeXO17rRpMS8tdaF6cPN8klFWQKOrC0boCH
4qsAzpsbYfiQJ2+j1krAonRvIwF1dAkvLuIV0dLjDcfOvYdleKMq8o6W4L4+qhtUdcS5Z/rgrgSR
Xkdu7AiY9FxRlSDQSniSxi09qIuMccl003gipW+4YKlH+ivNA3JvCE3qxatK77R8Rk4WNes6MsVm
rvbsTFN/tyMocCgASbJhgntJMJqYuXajmlNsXS1zL9xVj37txg+U/s7oXM1LRPrqQ6Cp+AFVIkQQ
vb6ZDbNRDajJE4rngJF5Br0P1k4YTnixqS3faq8YCdvkajEQ5xIiB2vUTVyLznX9QAQXCZNmg5ih
6r7HXVhc2kFgPvFlu5YuNPPUHk6jS/qlOXKXT7QQ9JuyDH5JllwQnNG+G3WT3MTolk5usGNGThW8
FAyz4DQTsstOmi3iu0GPwl1C0QKSPUr7wmmy44KKKaFf3QdOtYph/B3rUX4MTT3eS4SD96rLX/00
PU+yMw/TTMqw9FoDnGsx3+DItPRnhFa8yXMO6UgXGu2Ef7KziWgl3yX1go3NCvpIxEu0Wg4nv/A+
H0ht/o9Okbu5nIPy20PXhQONCWK6LE82CVRGQlxYWz+PvTlHVq3JtwwfmnlDADiKHYdk6eVwrBlM
GzMarhb4u+WUpRdRuO4FVHKUWrrvRXs4p+FTSl7NPkxZwjDAaAR3sdET+wSVcrrp8zMiT5eHzKOa
Z1ZXKEXO/bLpDN7Q0Rp/Lkd54003/r3NwMSRsAFVrVQcZU/LZlABhEG32I0M2iDOOopXWgKO0+1g
NGR4waahrogs7buVPfjdU0ikEzfY6aJV9Dil6YML0V1cRm3/ZFLAEmX4WtGcPES2Ox6kTdhF6bQS
O0aFVchvtZtsU7KoJgNcZ1BX7x4C+9j51UOBeSFN65zrqiUQ0n4VNmIMr8zdo7CIVZC15W5qY/iZ
ldK/n0PkXeO7B1XqHos+Xo1X6aCfcuTejSLAuPQDigL97Ngh7QpQkSYkd51Rmx4HvhdbrbWAr/bZ
0c5sQHw9NKA4ty+yQdEZu02zTy3EM6E7kejqwZb36x6ecp4iw+0BNyvEXUe9iv8yGNp2Pm0vRi50
J1nPONEYnrMWe1TOSCHMYpMTC/oQZfn3zpTRzmLwPeQQN4pGejfibyNYI/2q1VW+pxdprbXReAH5
BhB6bOt7WFKoHPvnYNAcZCq+t8ZSHtA7Jv+HdDqSD7zwmkWx/Hw3M3RXx6looF0Y5hFNe0+8y5tN
DO293jmbBATU5/g0ZZ75PHItN+03TwdVy53qlptTf8a5QtaHNzy5c+KOtM9URu090W6wp33L2Tbm
UJ36HipAC33GiuFFE1BHsiuDhOOBLpl8pL+waNdWMh1AgtQHQXyL4gXew2wiozu0LouTvSDje59i
edaH3t/qfgyBsYbD1zZrPxL5mc/v3gvRYHehe+9WE+lteuBu6zHV1l5E2EdWstgVHpROyPtFQEPY
8gKHiYY57ibSqjdDTJ1Mi+D3N5r4oWtFw3xVbquENL++kOQOKrh3Q9xFl8EU5y7y+gs5AKYoppuQ
6lyUifY2YbDxoX/2AMgOXpylBzOubtPsZmBBlu3dugAyrEV0NsZdlKo3ojOYrgzBs26SN5jq9lMa
EsohkQhyOWqvwEpJ1xrKvQ9EgkZ3ON179cOMykKSE4e45YaKXw8CBesUN1Y1nb0B0TGBtfONQGR3
eu45Jx9YdpwkazLXaLLXuX2qvJwZOJ4VgLalf4nmeUCu7YbOpiEBxuA0tQqyK3qK8ieu7RkXVyUH
U1ZXnPflTfd/R3NiYxCY35jU2MfUbn7DDNbWte6Qctr5IAZN92SPhIYWTm7P+qweSDGxgo41iXNB
ZMPV8OhuTkbq7vVuwLM/a7VAClsfCPWr99iNXlXaw+aE/rHurQprQ5aTUU8K3ZHkw+Ykg1PjNNXe
azMbX4ECSF+D+IcHTnTGqpido1qLIzJ17kWSlzjoNlVVlfhLUcN2LgJaNyF31HOD5rj88WRutQ+V
9K9lWGknvYZPQJiHvu5krF99UounMBcAf58By0BFyFWMwWXg7u8BhbJxNdSzdbYDp23xn41a091Z
SQSB0orz8xCRkekj19yVzFFrqcyDb9Z3WaOaA/xhOgjVsVSY2dXwu7GL8tqXXr+ZguavavKg5Yfc
wIFhE0ACvDUBUezNKJasNM0TNzWyBPjw1r6gD+SElPGAlsLMgD+ykXD/DFWZgOr4F1Jsu5sUi8/R
SLia5tcgOYqIRRKVoSHi6pKmvfInAP2ACzvsiKgz+9TeDmHHvSf0/V2fAUYo6i0SLu2SqS7DSmmj
qG/dLZeJsem6dZw4vyFnTPdRtzWAEh4hf3n7JsGDZY0eKDWJ75RoZlIcEV8rJNetjwVX9qgTa5gh
VVOfe+BEZWQ+N+DSvZDIv0GWb8HUV7su9p8NiX2LPKKN7HH48ueYK8YNWESOl7zIUf+rsUPidEc3
eWzQYkLUNT+U0iZilPNqJ7QORI2mesqdqjpnKLSfM5uvbidTbk1dcnNal7mpmScHLRrSzXIopRou
3Fl4i5V3jjruUcqGii/z/Jhq/lbVvXP1IJuDabYVBDMnuDJNNTYIh/NvIgru8QSr36bbHqk9XOFH
DmvDgmXQ5IVzNpCV43eWcqsr4zSwjFvOxH3vnD0DdV89mSTkQlZruOJ4brX8lKzOjfItzLAIBjKC
Ny+NJCFU6mm1JruiPzsuIWtxxDLJagwOteCXLwh36XsidmI7/96wIDurMA4vy96ycTFJbnodyi1A
RY34HN3Szn4CXd5Q1ml5CoTv01B3GsHu/l9uB9ZW6eNNsxOqjJpjfG4KcHyrWtUBulq4toAekd0W
K3IL9DIjHiZ+1/Ee7zT9JgatfLDq+yFznHvN5u5TBtUjSFz7UFPBWWlqrAAack7aQ4P/QYGdqkyN
qbQmtlgimscyjdCvY4NbjgJhiBNZywkFcB4MD3aBBYfLGFSWk8dbx7OrLZeM+ZA6hvkAkq4khKRB
8AmQl1yALjnWJkrqwRHDTe+7C1rX+inkd3DbeHSFF57Ksc4PlsWf0zSivnh++iKC3r2Izjt6Vo+a
XK9Idggj8dilQn8E6LZGTFvfB51v7Ur4KnFsEPckoDMacv76ECyMQPvAcqO8QMQr1rZvI4jWtDvR
kv0zTmT/9BORnOSNcOxW+Mew+QGmL0mlY4F01uhVr408GyFk0Nm1tPDRlF6zn0w0mMii+5NiYoft
aTotmzLzZP5vx9EIpdkLh2lr8D5zyxyd37FoR9ToB7SrCO5r+yGrJAlKfInOzMsVMDoK1jlpXvxE
cnYjjHVDW98MGHo7I7a/afrE1wFqLcmvJHoUEM8xEwLICnNQj9m3pnR+ILwKzxr8Nd0n8CDP44vC
8s0HGz7ofXLzp/jWkGrhdMYzM7xDIiR+SP7UURByk+WCIRI2ZcddwLN72J3j8B0QWLrGt/CG7Hol
Jh0SfBI/OwDiVo15NJmjqcCx1vSBY76C/k/kwR/u5B56T73ggJdrNb0ThTxtnCLO1+EzIJgYDFBS
7vHYsgL0YMX0LfmIbX9IrO6ByclbNN9hMqsHX7lrdQKbq/pgiASewNFoons63cG+C5jhGm24ErNw
O+jLgrEihCoyHjF14SNRJ73VP0r5yDw/2Ab1SKt3YFYjGhewJs6rta2Gg7KsdJ/h8z1kDt+pWsTn
WC+bte7J35ZGshldwI8hnSrwrd6bUYKjRPM2BMzQvRCMGqU2lMLZJqGmdHLn4XLZkPbqNJFzEIn/
u534PxPZ7pG3H4XX6VvLsh+ceIBt26Rro8RsT24NjEdL3/UKV25Khv2mSgw8HtqjZkbtrqyVi3sy
+0EEE5P4ubyTe+s69V51w9cAynrxCmqdvyFfkxDlBkdJGZMUxK0ThxbLoTIXfwVzBlVPjMekcd/W
BBMBOP0f6buZVPl9pRPZE9bwA+YKclFN3S8GjjuGITR8yFDvPC200UTCaDHz8q8eAcA6SGxjJwbf
fiVS+ObXmNFj8hc0WksnQmaAE/uR+eL41TcEgtkpxkdzsXwCvwggTS5G3cKTq1xMtvPsq2i+x0VZ
vfGRgGkOXptaEQHSELkswRxkJHPvwctieldZgCsv1Vc2YwiL9vSMT39YeZlJwcw1o5uW+Ru8FM2t
Ix5y13baK7S6WxGzak9G5W2rituXFxBiQ8pSsw6aIDp0Gfmck46z9SbJ/dy3blU9xDEVQ0xiuUwd
zGyuy6LcMZAqkixWBvlFZZXBYulFF51OQrVZofPvME0XNW/inMg4qxsryAMbO2tq0DUYhn27+15Q
OFph9pmlrNGOcW+Oq9PvzEy49xEF6kJz7r3kqKxR/4C0RWBk6Fpn8jHoeurF95q51D5V3oM+OdcJ
GPoaAbm9J8tFrDJFNiRC9W6bPfcUlQ9anKgNVer6rqzjJ9dKifQJvAufGs4Zm3pSoPvu1kspKSdl
voF645ytlG//0R3SeieU222W+waW5Rd/tM0jE4VLmYb9Jm356zMrefCcPngpE6KHq/HV9RGMFiEw
K30k/9KLmnI9ITzFppA+kILKuEVkyEngtBCEa8ZGn8GoAtuEic5bmWF9R6LoLdXyah0lPJ4S+bOK
9SBgWVQf+rY21mSOeytqE30HfBzTYQ+ydDBPQpbcN3O33AXu9LJIpGxK19N62f0UXbVYWeKu+u4B
61oN+nNZ+DsNEG/OKEQ7uJoZqVHFmrJyLTKOfhCT/QNBvXeamAMWK2XY3mk5LgxgClEcHb/EFs3f
VRiWmCUM/+3DwSx6+BJa9K7f7sY+evKMYi+qHumv8+6mtVy3VmY4Wygpu3ws0oMihu/QzE+YdUYT
8g/uJuB7/YYYppn1vWxUQudz/BWxBjexhjNZI6QVVmemEazj3MmKbo2M1UOBQxlMl3eCXkOifJV/
jPkQEihLrk8uwfRPxl2bE9PNWtfbkvKEEdKJeoJok+kxqGEToH0igq4PH0Cwt0H+FLvqpdE9c/+l
jRtCn7TuxjiPAgT0vvJ790lCnl75ynvTMW8++1iVnycXqXUIgVsRkFU66akniO4WjXG9sV2NFCNi
X0I/w7+kslMA+/0Q4o3ng5NUMsbiOMGIpKLd5QYGTghRAGGBcYTWE6GiBVD+k19Ov/iwXYZsjWy0
vvBWnpGg3KzGb3C6/VsfEZWWwc5hobhO4om7cdOWrABHa6Ngfq+jjMqKzMLyzk7aq1eWxbkGsOJz
JW80ndAdVWIFMwdMSToZeN6UfnNyGDxBQbEhiOF6tvTLLmlW3ExRaq8VZMedyxzhmHWhevA1Hx6u
PXU/hzTau1O3V1NnPblQtoGcBcUhiKLitSyCc1Ek2ocMqN5ZnlC3gfiUG7doFkp4ZSsm4x9hRY1H
kk3vDta7CqMH5LbubyyZGwVZ2WCMucsCU80o6nrV6OOhtlrnR16YHksvzJnuHOKFc+XRH2joKEmR
lwW1uykx2B0NrcfoluPix5Y7QVtg6BgRy3Bv6VpKc9OmrPpkr9fDnhIHzfsC7AjicYdkyDCjHliK
jeZI7eI2WrgZW9/asNj/C/TqgQUleNLahIhLPHQqlHim2IZGD0FZlvvj2WYFN5ol9N0ukNv5yK1p
x0n4YbfOMMmBzyft0FgSE+tYPEesEYivYRUcNjnmdU+Ve0vvMM6NCRbmUnsYwiu8QhdqEKwgXXN+
NkSOHO3vxQDWSMYrMQwzak03zsCSeWN8YR37BERIUyn32jf51UuK+CIygjHIlycGj+BYxsyrIuXg
wcidD4II1pGV5ZuSiu99orfa2oi4SQlghrUjH2XLzbgNdeA53vSrrXN1wLGXIC6oYVfKCGq9TgO3
ga+QNHjs3CFur8Ri9ZukR6StEe3epziioWm8R1HHFL1vxG0pS/m2uadt5DwK/aMmzmtHzDm3sM77
5lRptYmqyDxl8YR7vap20jC4xgaybdNweo3HujgYY//EpzXOLmzWQKkCsm5Ia+V6IN+I8DD2aahP
O8EFxhBBKF/ir6eU6jCOvXAVmc2b32F6V7SR6lGXZ5V1F8qc9gXogyvzuwIy6UM0FSSrOmF31XKo
Qxa3tKZvSdIc30e/v/kzXDgELmzz9p7GGKTk5PVnPMDnxCB9oBj7txAn3L2sg4sbYec0AXmTqkPL
JgWJ61cZeHGDrJUpbO8mStuhS8fG6iXmPYIOzl0sHycHIpRn/6rNAfySAfEu1JhsJ9a4bc1iXqkT
JVxrHvNjgmV70907jk1EZ9/91HvigmeI/qZVpFzgw2/gr+blIK9RrYw5lcjdatO1rz1iOMYGYktV
RdulctDmubMJ5kwjP8S06PbFUaVKrmPgw4cx5e2wLOtGFJr73ryMDMp20N2NhkKopNKncDDiGxwJ
45x2YHiR4GyRBJHOHFUlbtS18FlF+obhHODI7sgLtk4RBb1ekgA6tSz/KRVXb4z2zMJ14H+kbXzv
puMYxyeJZ+fmaPSamSS1zkpvAv2OlHamuHSe7qOW4dBsOu2SNBovaoQEClAMGBpS5ayA8BO8jUiQ
WCWGdCXWzsT7x8TWOUclCBNZ+i/9QDhVbTTBWjSF+eKSicbAww8BU9hEgfRJEcM0fh6C5LcyM4fU
TfhIhXzECie/qVH/JjvusG6Bbz0SfMRWZgmoDVN0DCX5BZA8tyi7xgcSKsx9iWARbIGubg6Aiqpi
4pd01mUKK/foD+WrJZLoAll3Zj8Blc+qwARu1IZchFr64PESm9gbJvIXkmCvY+WZQtg67iFm/X9u
57QG2x+dc8mcMegoHKXK6PascOurjUboBBVyX9iluMaR86rnlgRDYL7SqoBmWJQ14Wzz1EI0NHwN
r6W+ZHD1GR6Bhv7YQ+2HV7Ll7qB1NE1SCieB2C+y40WFXFmp2lvxeBFMKC6wIKtLbDAiN6E8Bz0z
wgpCKcptHFexQ7MZyuJzn2ekSyWA0rT6TCU1P4dmIdZtr/2VBfDLiGCpnk2ABncaSCjbe19gFEBh
neeJon/Xp++xrrqrC9/8Ysvg4PZCZ4mYBCfeEZhqrBO7sbJvRI/Sz8MUj6Qsz8856aXnCFvoumjI
L6lFXZwHDQxFkQ9XKOCkQegzO8l2MF4bYfzbSeoMioVtnRw9845+94pfiM6BSNDNuim4F4cbO+VW
g91PSHJaVduAksXKaRkw+AOHU9HSFVj5LQwKFVL0cz+DOUNiPqgLNX0dNIdKtvUmUPawKtFSwNvh
/jIZAfZcq6v6W2R7YpdkNOJV0b0YJuCdAr7RSEebFtMCwA/x3voMyWnr3jV1Ayd03izDTsY3GB1K
enCHO5qWzNXrziuggtOmtuCGXW1CjkKC1+BYRivs0hn9M5HeRfOeGwOOKll0F13vHABd0Bv11UY1
GeeCAnCoai9Wku09prEkAA82Csg0O0Zw7VIVRXRZXVagvvlSNBm3SUvXCT8MEu7coXPtO3zKeKuv
KXHYfkv+mk/A8rHWM5go8Du3Ji5EirE5kbjl9BGRk84KOfefEKNfi67R3wNzKoCJOMVWn8S9bFn4
57ms0KCkw7qN62JPaDm0Dz373gtCvGf6QFXYREoCo3/1MbIx3z+5uhk+N504x/0wnkPCHTZR4krA
ZN7PMbKaPTLBfqtFxjmib/SOO3czObiEG6akN1GFwdUagIDWNmRPCignxVRPuKX4QcYf7rqc7gGT
0MKj+ocUvaG3aVDZ2SvTgBRUt/5zgnPZJ4aiZ+56GTLqCQoAihANcAy9vKNEv01To/oYlE4Qh/xp
l0V5CPx2fCZw5kxp4TmuzPhAQh8hGoXZk7bHlQGXbW8x5dhW4Bs2Rp4Hxwzi85qLmyu+TV+sBo2o
RzkDVrDVPBSsTEHywKgzQfnUlMroQ31XUSfWgvvGimZ8A0BZPNMA1zcZbpWtYu22o7LFso9251rG
7aNKc+tYw/2b4RKkkkGJfC18+7fWTpzKMh1ddme8gBfwNyDHp/0yCAPwA4oB52xPAMdPYrJiQj6I
RhhVXW7Ggs5mQ7r1XmqufcU6+BrBTH8udN+6RqbxmtYPDv3/Jye142e/EVSoi1jAr/ORCcwiVmvR
vCLe+KOzNZE1fapfF/3qcohWE5lVTHpcbhOtTgaGfzQt353W6eyKWDZF0b8B3Mo2AxIMa/YsSLei
c69n+n/uprS1j/14pdhM8t+8WSL9SC/+s6cvSvuyowDOVz75dI7ijvXx4Oczjv1zv4gdTOWNSSCE
oWXHxSq6CDeXDZxgVLFOfRZdrR9bU/5KO9LGksUL088umUVauuzBdHcYw523xJ3V4Go2T3zuLsrU
z4hCl9Eoau18Q1+ZzOFZZT/Nm+Xwa2O7UbytU3q1i+F0eYHlBT9favafLnsN+dIkiZeHnAUYhrk0
C4hW6V+XB9Pl3PIC6VdK4j9eMK0QZ4FjfV18pKXT80FoSfTHV1rODtMw0iZqzQ3aGWUCRsjIT1ms
uvTuytOy93UYROSkyrBjrkQZ4Ov8Ytz9x7mvw6/nmYtR5OuVs9DGdUaQElN7zCNLsuLnJ7cca1o1
u/na8MTFr9O4jHG+WNhfMrJBzHVn5wgy/HTf955P6fBpeYJm/fCNtiJIZ6ja82IWXl7XnQqujmV3
CW9cHln2ROS1Wz3pfn6dWs4vDuRlryWeDhNsefx6ueX852uWA4U/q0I/l+MlxGfF2h4Mxp+95XB5
gCAybaajWOu4evJpfhKNFFHBVU62XdzZWY2enHnRygjN7Lh8zNFyuX19rBlU6/lLtXyThtlftGzU
vGc58IPqKY62JBgPp7oqhpNBeZ6iHodfm+VcHk2sDCGGJmkHqKbL8nK7/COLznnZQP0Mt2HaDMhF
vOLFTxRSJ/QCGRk7MxaqWc26JkgjRCuTnFtVqzGm3Ofr49Yj1A0WFIot7xm/crOi3bwnfJbQEOXs
QKLg5o9eRFE8mikl2H7YjrTyV5TOtdUUCmQH454JmnH2gFLEJESuR1Z4xPYApYqNu9xIvJ0xpr88
n/UOjfAXp+QXguWms8h3WivKN280j6porXURROG+NU0yJqmCogK7piF0Bqqgr0Ztg7pPwktoYcSc
5mJzHFyC1IlOLn/gql+B2/5BLY5eOY3RFQIwQBp8MrwgmgwyybtxSygD6Ww14chU7nAp5ohaUojh
jnkNLPB6prwOc29YEkPUOsmd7vpnEn+CNdU61dX0SCXYxla+WVlzT8VsD/BH6KEA2ub9rOy3DhbG
uux8zGnpT0brDU1A/p+QrGTNQ69Vjz+nie49TOETKOOtN5KjR37si9G7H5q+19s8WQ8uFLc5BWv0
Xexbgn5B0OLCzUc6OJHBYoHbeIxjOrIlOcaSgHQtwIyq2/Y1DGJygckM7yWULmEMR1hlDwmdG6Ir
jk4Q3Mce/US4FfuoAFXsVqA+/Y2ZWSQgsr+hJWPsegqoVqcNsx4FTGtJBKjKPLCbzkqYvHMtKzEw
A+qIxxbYHfl7uyqCw09Q+Xvp7AEXkA2RM8WvmmAHzPgh7m5FOZrbMgeb6EvYesxrNh3oT9a0WYu1
iukXjUCH5qBJODJiGxhENVRQ4hpXhkGOWmM+jZ1BMqADiBdtxCMlqiv/e7uqxhhFMYCgHSnA66Hx
xSqx4TxVTvHKt/Mvsr27iTpp0tLgZoJ/JFDTXglhHILJoodhRvtJxcCzpP6DBQRgj6MhiOANBfGB
RQgVigLXABClehs7s6AmHf+IK+JI0URvUEgGW0hP5Onm4nF07V8BxGm7P1WpVqybjvdYNrqxDYx8
pImSB/tmsA4A52H5zZw4fSbGdTM7zpgpcgBiRmz5kOWKmTHXzLQ58oJ9GKOd9TyAosPJWJxh/aAG
mDl100KsA103zQy75RRcFUgBvXjUZ9KdPcC8a4HfGTMFL595eO5MxktmRt400/LCmZunSfBh5szS
o6+IoBO83oC6+OjPxL1yZu8BvHEpHsDjs2YyX8B/0M6sPmum9oHK35Qzx4/wNGY8M9vPnyl/9cz7
M2mjUZmAATjMNEAFFpAbhXpeNt1wGmZyYFJe4pkkmIAUrGe2INDJ/tm1QOcAQuBWOP0mhUHCcOzj
+5iEFxzGO5NMNMaqzD+47jR/TbT4MYzcU2SZl5LGrKdsda4nmx5BJzXoNY9mZ5IeKeLdmE3qHsfJ
U100PzGI+jw0UqsezeLOsToisHXRHz2RwkMKGsQ2pRg2UCerbe43+9JqzZtgZafKojsj/P5gvpPu
EsqI1P2GmOmi1V/c5DWvEo/Zf98QNzpwFfTPCD26laH6Hp+cz9SpYlqY6dfa8ayrbYwWkAXkigO6
hp0D+JFvcgKeCD42ZX93HYeRuFjCeqgVECLNCYct5ap2VWpv5qCI4O68y4Du6jARk73J85kEStl0
08TdrFbPiVWV3e8xM55QVkRPHeX5KOjyF6c/j1PrQ3ZzGFfSt1yM/SXwiW1INEiJs+qmbqhKxoC5
Cec+KIdf/z8ri8U/86NwJrsE94CiM4QDhP4fVotJGYkfu2Z1SIWXHnpF07vLA22FZvDFQ7RIOm7b
zNkbO3sWdwxOF/8vf4LxX9we/A0MqLqwBYgY3fyHnN0Pok5inqoOuYbcKZDGnRsyAmh9BKE68d4z
g/k5goBq55cqulk+fCgjh85SlWrd1kTG5xQOz7PYVFcCxDoBSx3N5SPLVf02q0CXatT//MYt6Wp/
E2TP75yu455Ah2+hev+7IBs3Q2YmJaExqd8528wW3jFUwU2QKrxFvGDtbQVzZFDiqJwx2rNsSt8n
zLZW+iPux0vQWv7HsK2EF/1wDP21pJhD8cf+jUDFthi/mAJTjblvSxBzeRxPn+6p/9bdMvt4/q7Y
5++f8wEcz3f4N/4Z3DO2CZ4Z4ZQMdQVTdwvYVty1/BOEi6cIqo+oMoo1kie1mzL3m3JihgeLEFm/
25ZGaW3R9l9674edJs1hcrxv/lwBqZPqnW/efTJU1X6oSrIB8gi2X2LdrC6Tn/FD/z914vl/ZjYJ
9ID/drn+F2TT/8k+2vTj3/1fnz/xn7Qmw/8P30U96nuuOV8BuDk+8yaI7voPluswmwzb8A3fgaP0
B9bkQmQibxBak+XZJk1XvqZ/3F82D9nMrDzThPOkG6b1/wJrMt2/j0nz34P2xsYDQdSERTvtHwOC
56qRCotu/Z7a7q9mQPsQTXZ8UxJuMCvv6QP92CpFhvWrLlCKOZEwH5qkTY7kZah9SVN2iPrhIYzU
tJUyH7a+bZdPTaPaB8m0JfCy6mnZhBJRHLJBex+FY/UU1pV1lbZ3T9hZAuaRjJ1Vm+oIGeefCDVv
PElrQGwxhaBuKxT4ZLKHVxQUENCoSf9rgz2kvHoRDGym/Boq1r7ON18PL3vLc5Y9pVyN8eDzRZbT
hYFGwM3lDp9mv2mjWnzLXFxndSN/i3Sg1yjl+9iQ6qcGMuSyMM1O0MLzPQ60+MnSFaF3roHSEVQ4
BNuyueZGUF8tVjKHoAxevk4t55fN17ka6U1b2/5pOa/FTnvp5YNmlk6wzupqOBfzpgXNS0wAe1xp
JL816Gz/cd4zUrwZZTWHXs/PXjafx+WQ8tjyA7HXH5uslweyTjhnf/5UUQzHwjblym1a9Dhl2z6E
PRQXa9Si9VJn1ZRE+7RUd1MiBf7r7lKStYjUOfprk+z4pvD661KKXfamviQa1mvbBNtZul0e6Ooy
pJRN0ICewM5q0qZ+R0XIzEup8MSdx/tGXPqSWeYHpOAOJV45Xw43gtqplY5u9S4EPo2isdqzl0jr
VaBPd/uqfh8MB0+y2cC1n5/Wx/pDWVooxRKH8uu/frwOFdJtQjn3lSttd4P/PD6hfb7/PAzi1Lo5
gVav8sAhAKHQNSq43p3jGAS+SmxJakA6XuO3u3Nnn4I9b3xHnCMprPPXeRpvJKEbGLLmpy4bOU3+
nZWhcIzz/s9rRKQ4rcoQ6UwL2+iCY7i/KN1Wlykn2kBjkrn6xwPLU77OtXE+AQJvy22FEeTcmpDC
RFu/LUdymid9y+4/j+kd8JDMOrIoMlYmhaRw/vXMoskptdrKcM9fJ4HhoYYKKQjOWWzLBuvovnE1
95YXkgiaSnTnpogf0Bkkv5RoiV+M8g+TngELWD98GducVsjsKTSqaNpDb8/PQdJXZzcOadkRLXgO
9UrrX5iyBEwvDUw0EamEK60exWFQY3z/uckKYm4yAUz0X6fmPc0jYt1OQwzb/3ogJob8/pcxDNGf
n50fyRP4kkmRWetkRjrWHbLXRCAtnr2wy8Yy+JylE1nbr3NxMF38RDOvuRy6R8Q58qJ72ucPBXES
Ht0YVcNYGtbFl1NxSXN0aBzEyRSDc/3aXdxO8BDQ2jbmn0f6+WEKpBE+iSigIgGlEtW/Ht08MPb6
qmZyIBn3KGRGt24+b4eC84GH/7sYU2v/+Tw5BX8ez1v9Fys4un1Rt9co3D+2TTY+uptl/3PTGxVJ
dyMpM3UqHpdzOH9emzRoLuV8aghzLI9u+u3rh7qogSf99xcNPl+gDNUdeaAmHyPGOC8jv0I35DWY
OPo8lcp2l/SuAvTPOXB0xb0/GvnXc7/O22PR7nKNWavJdxoMAFavyVLBtU9YNEeDnf9kCqhp2fQD
00S90WSekrqOFbK3/9wV/vcngLMuK5ZV/zYfuP+cp/7NYq3/8ybr6775fwk7r+XGcW0NPxGrGEHy
VpIVrOhs9w2r02bOmU9/PkI9rR7vObOrZlDEAki5FUhgrT+w5Hf43zKRr/70kEVkFxpbPbHgpNK9
bXj3oS5UGmaALikomxrVpkybF6xRUK1NzSK+a8Ip3xTze946ymqkqHf2Wz40rbPyHW6v5qKaB2Us
8LWGUn42kxlC66ilEWavVezssij6lkxWgNZttSkm/2sMRfQ56crhoRiztezJpu8g0rbp87VThAc1
mMJLgzHTs9WgH4fkY3uQg3jv9gDUq2onu2qJnp+gimZHTnZOEgvfmYlNeZGo0Rs4q4sfpNEPTQ3f
47jVXnIRGnhXxPZ61BwcjjrwUT1AtZDN+qZKjBAuRacdMRMt0NVTM7JyZPKCeog3Y4JjO2i4GL0L
5AaDrjMflZYGovMMOrW93ThEc7dLTilOMbInp0FKKLEu4KXH2jYfr9N21JxIweoGzHmnNjeDiJSN
24T2C+CAs6j87pvnx2RadHe6TGU17VvX91ZOOuTfPAT/tfZOS2t7NSUFyx+Uuk///qXRP9kSQje2
QYBYtokKgJi58Z++NHakg2iqK/9Hb6vaKumq+BHf6ekBsck40jvgtJ0LyRgIs3BGqjYe0sBGNKTP
apE2BzvDrKj3o2FvgL1FI99E91YJlD1rUXfhpYq2Ivfi7W8D8kjG5DzZ/RS7nftp4J8m32KsMDFf
Guwd+dIMtrlpHak0KzvNcjzKimZ3QX3fAdmimO+jjVmogaP9zENGVcv/3gZ4oswi79ahn3UzLBhy
9z3QMLB2cz9giZAu7Dl6PZRR0Vj1Rg/Cw3X6PFHGXb2HkhS2yaGPRLQtdbXeFV5aQG5FsjyNDfcd
YfnzqOXez1ABQteVxS51RQoGgh1uorfTHcyBmsJESrdJScTJwyEpz1EB2kzOk6HRE/mdlUY85mI7
5dFgfRtKBPvglKXPU06uos47486L1PgBylH8oBbAeuucVUFl5vGD0c2IASTYoYrY5VLG5DxTQT48
dfD8kV3Z9EiK37fR+H4LmUOXHskb7Qze8pVe9fqWV4n6RREbLzFwpnQA+iIbRMX7O48K9yKblw63
AXkkY3XYkmb/p+G2ikkg6oGy+nReo/t1RfHc+Mr+tzoI1/9pJoN2AndhvdqJu/RJHT9rk98/BWN+
l0bIJhSqkh8Kl9IwhFPtm7BN/DQc/c2esNcNOsDbvR+oTzxcvssJepz8LCyrfnKtsNwhzamuC8VQ
3mDqbSiEaN9cz8dyXHf7s4id4sDTZ1rJgWTjZ/HGn3RsNEyDvPbsMx+PWXAc4TWjTRbou77W/RNL
4+Cp9JpLmAckskwRPAG6c7eR3QHsnQdl0ynVZaw09Sh7txmlEXL6fNbva8gZVOG86zWaCHOBXk/1
u9LDPWHhxJ5zfz2MEJG9V0CfwtS4HQ4XeGvKxm6N4K60WuXV64KJ/LJpbY3AUV5Vgzyu6fA0kKOi
GlaK7ShPQZwpj33abvCBBc6cTeXmf922/pbqMCmtz9tJ13VIcwAKctEt+ZM77wXxECrgEn/GAAsu
OWynRR959bciDva4BoCliE9amOK53Pkd5Ghbf3HaHOe+SDkEiTOlyxAvoRWS1PlaPt2cODHuycCD
++4ybOSjBsbeZCOTI+Ks/x8yFMbf82P8+RbKCpZmGbamkqn7rF2saL5i54ltfPeNWVUBRsYCD4Bu
G6dOsbj2XQzCLzUox8UAt3t7DTqlUxwHKHZ2M8b4IgVGcJnUSazGkTutPAXaiUeWFd1zfokR24AU
r6BKH1eGQiVGxmSDe5HY1KFaAHNiwJobu9L9TedMHmC5f//ApLLKLbc2f2BIv8xJNbJmPGY+y5yM
SVq6kxi8HxCijqWb5a/DiCcgaIH3GtnmXdZDfBSGYb5HKnt0+HZsoUgRPJd5upu8wnxH1SPchrkB
3XruYpTyA3vW6mI4ivIAj+HpenaR2WuzwWRYXhtv4AeIVyYZ76z/Eg5Tfe+nFElV3hFwdfPhtd/Y
v45iqyzSNdT3et8g936HLHq3yvM86s6BC7x5zuxGrcUfYba72LG6ajF0sbMPE9u+NtFQ9zDV5n4f
wTSdCl1bdKkyLuXz3vTQG2xANJoaXIlBz4edmxfVE3eNH3JCxf0MPKviPE6k6XZI6sf4xbn1R2I5
SxMn3K91jYNbPHBTv4IiXFVdZ1Cj4JEJMBK/uyaae4vIUJ7SmX0ZaWFwlEeymYVQF2QU2/WngRDS
4/9ITcrU6aePn13+nBB2DFv8V2pVM/xRdYdI/OhqpxInC4s0vxPVcUjVM2J346PhNjT4qa4CDDPW
1tyVAwji3EW6GK/T/Lr3dsCxEMxAIROlnx1FvEZ3HlBG8x7iKnCRv0pfQT97ADx772HUCuBgvotT
ZZLb0VLNcIOJBTgMeYacOPn+G48oay/PkHGxcOerykDmm468quzJM+RVkbLXl7erBCAll5FVgvCY
XzgE01D69dowSiQ04yY2l9fDuS+PZNM7gXXfC3Y8UCw4xC1npVaGtW2heK7//UcI7f+/bpuk+kzN
Ra9Cp/jzWf5GD7MkLkJL/5EUMKlDr4zPaZU8AgtJYJb5OB3NDXJI8TkKjWiZF06xljE5Vx5VjW3c
9RqEjE8DQ9k3uy4Y3z/FRwjKp6J/+hTGRDYGQhYdmhw86u36clqtRMZCTwzl+uoydm2MLr5DjEC5
vvptoFayaas3KT+d3/8QeZRRRD767Ohu8duLKcg5O0io7OWgjIdmk4LLqJIN1JG/hGmlMOy1//lQ
itZ6QnPR3etRUvvjEN85ovK0wMhBfcsJf0RlH1aAshIFZGUc6+zjDBs8yiM7hSzaDkcrap/CwX8y
/Mo5IAWFH1Hf5msraMYOM5zAOcgRQeL1ILsjGbk1EMxyEUcoBLtK0L/UuvY2ubX/SM5tONm5DY0Q
JPYHIHWsNbpYA1vqZM9Fou9lnPRBtO4bhxpOEGofunicYbzvYrb6LDQM1uSsf7iqlmFR++9fXF38
XYxofnygQ6arjrCgxyKR9KmmFeW5NvtZpD9I8/AJCw9oa9vqzjHuqzWFxXgve3mE2c4qgAx5R465
WcrgHyN9tB28pDzKUDOqoboyYday6Ebf5DZ5mHz3Oqcu4vQwosbegPDdqGjcLvS4xbt1aE54hjko
oDis+FCTRcPffZChrMnqe5MiysLMHOdBn5tiEljrRkq6kjE5L26cFic6dClkrE/8fcoKZOdUGGri
xmPt5dGtkTEBp2LNLZqq7DzP1ssErMl8KJtP5/0xbFEC2iou2/fQMz9f/9Np/3SpsuaROAoEh/77
L3ObBsEb3qP9pA7KIbcz5SCPwrCG048f0qf4ME+7xUDWVAs3N+fFGJnz2/mf5vWmX4C1F9bq00Ce
lxgYygvWftauHP5a3I9/B+UVBUnBrUvmMGgtc+/Bo9qTlIuAAexhiVT1WmmIy0EH1zhgl0ZoXefd
ziDf+EB9f9zcQrfT5DUDcxN6T+CGVaw2M8jdStO/Nrr1YczJ/ngQq4bMyldkLDFZtIJy45GrvQx+
clcJp/zijM60SkZ4GnZb2gdEl6wV4Ffx4ZKakokO1IAgYQZq8jTgKbe1y6jZZhHs7aT0zlRJt4Vj
F69KXfvnImk+Ui8vXyM/Lg5YtIxkmem2YWDv0rjSl9e5KcyIqp2iu3ge7audYh/SMEdyI2v7izFE
FcJ9YtoUlhI+9TlJ/MxGoE51PyJnqKkhAJ70lHB6hO7p7LoIQ6YqNuYnejs9FqZtLwTA+62MwUWa
LiPezvIEGaK80a6zoGxXV6bWfCXPNx7cIg+OcgZMBf6BJPXufK/Eewto1qoDMQ4rcr4BjoMFK9n2
yHuNWknygjulbOTo7c54G4C2urZ0MvG3UC8vcruh3l7pFpOz8ZH7dXlvq+3kcxsnB57jjYu9hHyu
X/vzE33ULKo4mne8hW6Pf+0fVgNy3m1x8Olyt3N5C5Jfr2ZqffA/FguzY8wf1eR5j8LmSsz/6Y5F
ZfGTjJ9RJejRRXH93az8nT6D9CEZYNBYRj8BB03q2irr4nA99N23plDse+6U6nd8ZJ9z7uKvWmCo
dx7AmX3t2vWRBa5JXT+f1UlhsdgtKG29Ft1xGgz3WaT6OgxU5z0DI7ftbORkBjtw3xuz/Vp4tbgk
uZ88oPf8QVr/4d+fL3MN9PO/VcP41XZYHKma+Jw51dzYwUpSzb6LCKJwFUFA8mJvZrmLi+ypqgOW
iMzFMlHgGeEZmD/4GpsxOZr2orpP9HSWE7LNdVxCZJa6azcFtsLoz6C0SETNemxUPEWF3yqHsrHG
GteSEaa/b3kUJTBRLZWu2jdxo4KNaZpzgOrdrCqBa31QIqnjFjOiIEMrq3ZQa/AsxBx8QUMmVdnL
IxmbTD3atba3uYVu0+Rc9C8w+5NBpZqvFYbdyYfG+MIizFrbTpitJ+RHXpsRP7PE9Op72QVh9qYo
rnWWPVVflcPUvEK/MyA2TQ+sx6Ltv39M2ucyMt9Jly8kywOVtS2QvU/JSk/R1KGoLOVbqFjFps2U
L0bSZQ+ywYUmoUAT4dqtgidh968eQzXbImeATpIVZQ/IZKSg4uGoKCWObI3nC3B8yy7swpGq8ldU
BDxozVxQmxvHhE+hmtXp9hpwLNA84n4jryfjSli9+EieNbE+PbQFRptx6bn71rO0fY642zrxhP6Y
RCnc9r7rv/aNtk2T3PyPk/SbLBHOV70X7sK3XP9pBPi07jQIk2ps43hfoSpnivx0KweZU8mfamjx
nyWiSjy6EOcOskQ0om98TLTyH08K20ZNliEn2PMJ8rqKA/FrfpUmSLRkWYzxn69gKeUltPp+WZR5
85imZXuswuoUxmrzKEP8KEa8lBAqkV2tc3McehN/yFflaIuD6VU/s7jIL9jPug+D4TxB1hDvlain
NSKGJb+qVryXQXvsOjcCmxQk5wpVjEUxx7t0COFFOgme3eMIcjcJV2Tu8r05JmvR9Mrx1gQqZCHZ
rcABenFHjv0p0DsD2t1fjT47Cyat5ZYLz6/NXWIlKxmTU0ZU8vZBHWibWGXnDBCvfdO/V3ZnvKlN
OR7TUqVwPXfBaQ/ryhjFWlSh8YY1JUi3LvNPv87J/dJ8hGUoNgGKgCfHACyb8M/4XsOBVwv1S5hi
kYxH0qGr2vxJjGz2Vdhs5WiBjA0V897um/EF8MM2pebyxaD6giVsnO5yeADvETAEOT8N8DOdosJk
gcXpcOnmkz8yxOy3JHJ/oXP+X4gR6E31c+6KX51tyayV6+iO9nkpbvl9UaVtlX9zanY0BuzzszY3
5QSVo0nBj8pY3xYVxURV38JPheX1e17gFP3eS7xD2RvN3iEVsmjRiN3gx+e+dX5/F3X69DVyU2zX
Vcc/oIo23hsQpqH0V5fMEjyQMrGDUYA/5BxqzMjddFaNMt3vmBywJsEPOOmOnse0snJDRF5ybQ2u
kq0RjurDnnJBvwcNb1J4Bkciu75fwDEW1YjnlDyUUSHwh54pdH+LFgixJFE07ORAM49eZ89nu3AY
FhHY6n2HA/zCVLziyYSFv61jh1zfmKmPfiUaLCFw5rUi5DujOg8OsvGYeBiLDPBvaGarW0weOfPo
/xsz4j7ee+L5NktOpUY2wtvpXGi0tUoJEv0ZOHZqBBMR4G0rPH1nzZsVb97KiKJZ154GRGUOjXaS
nxV4csbck6G6y5J7ChMYpuhedNHtnsc+2zJYMeMHnp3+1vQNaPuFgOUbBnud5dSzl8QmZT8D5dB5
Gh8MZHcnDk995hmPXWU+yjhoGIw2Rtvfya7ODiea0g8rchYAmBZulMf7yKrrRTcGAbw9GtzYBtA9
T9dIkBp4H6JGF4jKOsdZWuwDq9nrQ1vxEdAoJp9NEvTR/aSJ6qkOfPW+ijT4q/NoMHWgG9Sx2CnY
Eq7GyA+xpleq+3pI8k2Txe2jPqnugg2r960vkb8CofxTiPKNmnb1huKhtVLnk8pAqZfCF9Ea75M2
w4ghZqMkD+2MPdO1UajDL+WhMStHFBEqHuSwS2OlW6ZDFcrFw7GJ1U3hI4nnKOlW1nayjoqjBc5p
Iws/apr1OwAw9w6onDcWEckSoabk6AXO9ERC85TNG3nfy6y7uFEGNBKc6N4aJlQ8zAYkoKXsZK8s
cvsijxw1X7pqLk5OAlg4d4Z1rI7etJA3WSccO1ih4Ye871oZzPrrgOyn07CaZqbvp/tzaBmPfYvE
QRqhlNepKXQKN+8f7DzKV36lhy+JS6G3idPgw8zFDztWi+9DPt53TorPp9s/4LHWLduYjmhAZ8rG
KUV6iDxxp9p4iV4HFMXyTnmmvYeTQTFbDiitq5+KsttIjjYGeOrBc1LtILtOk0wt2Ab6VS3qbWmj
bjlzuWXoOir7/DzU6ylyHl8xXDW51FAn57CCNKcF6CdMkdo9yUYjNQ/s61HkVKDwdoX9IWL0meYJ
fh7kx0LrXmQPK8HuqayibxbCtUvNIAVYOJZ3lo1bRvUKthJP2t+xVsTKuffctZ/W4nCL27E97+G6
n7ySctbVkh0Y9/IU2+3ZCX4Oyslq1kW7KspOMfrgO4AgyftouFt4RtS+SLFe2jb6JsNRiPZQjFzx
WnY7vuiLiJvZWSBv8uw2ykrGG8fGXisJY9RqnOQ9nrUlENrq147ms+0TufYlVwqXzCI3ggz29wVJ
UCBlmlthqDcTahB6hZanA1swsOodh65fm2OHRqmnNJCraeDGG7Os0V/9QcEsyu9Lf9XNsVQO+1HR
7tH5avZaYSe7NtGVuzJSsovtKumyrpTwRzPhA9EM36nxDksTW71zDomJyioywQZiPK9DOjzImSFw
3qh3nRdLG9EuS7zk3g3UT9fyHTMmtVxc7B7BQ1ivdrmWh+YQGyU+TUQHEyPjovV32ENre9F9b20+
mdrF+tX2RflSptAsRNKHiAJO1Yvqhc1dzxNkzbK1eslH9DecoNbu5Kib9jz3PUtdyVHbQQiyFpmJ
wA6T65RbmonI2kJ2g07NcHFlnSK7GR+YnZji0Z9gmZhZF/x0XdBZXg+5XvVIXYCV/hJ5mb8MNSd7
muCx3Vme5vHb6HBvcwJ/2+Nl3C61JLZP5YhCQO/m+rOZ4Q3f2MX4tW7UfVsZypdYN3dk+PxnUQfO
ZTLGO3afUb3MlfjDE3V61GHoPaP91d1hO+kv88xEVsBPxn1u8YQZ04NsNOp91yPZbTU7PfRzc5ui
eGK406yMVFDjj/h3RXcq8M69bMgDIwMboD+waBxBeSd1lI2C8sbWYPt8lk2OTi8cqubrLSSPJqWC
sBHm2lZJU/hZpjF+SZGZAogTPzd2WO5l3J/jiLlDQh+fhq4y9j2QnVXlxx5ijEF+Ir2aoxHDkWpX
+Snpxl+jMM9+xeSomwCF6b1qejfroFjqo2qdDDHUx4oCEDD5uvzWVcpyKkT6Mfptta71tNtZRak/
FYb/VZ9YAQMX3QZuU51ymGQneYT8lr1iky2WZI74nBSHYTniiIjiFkhxbsfEbgPy5LG2YObY0J3k
gIxdr2Dps0xT7m1MvT64PMZA6IZn8HXUrOGfXLtj7ffXrkfiGmvQ4tCjfHufT9W4b4q+JD9ix5ep
6HrysSp/OtvlBYz69lI3drSKtdCiQBrBB0dumwxdioXX37sQ/fu1N5LkSr96Ts6XuEyNZ1XPw4/O
MAf0IkEUg1cXaxQMzX2eqDAl2zHc4HlfPADXMJZTKUgHh4jX8MvFo8I1X7MwU3fG3JOhcCa3J3Yb
LVESr9aZRSmct4XhNIgRj9LmN7Yqj04hgket76ZNI2x1DaS5/QjSBDiZaJ81dBEPUMtzNPvK7qOx
E2UxtHCrQ11MT41uIjzqtJijw5Ee8EXbytPB7yCImEUPpRJtZOGeBAXiTnOxXjZ2kLnXIzmQywr/
bY6ZeMEqQ9BYU1rzSTejdYeQ51vC73OfArfCaSho3iIDsc0+UJzrKB+ltsCc2j7IUTWrl5mROs+I
nXqXrATXF43qMVe9CChW7l0oUkbHXFDNnXsyJJss+xgHYZxNgIKXSXGLXZy4FzXOQmSb03znlXX9
qqeQJJq0sveym+jD12bsrZPsZSgjqwhHIuLEVAdjDnton9RUIJGD27xRCIGQeC8Oc8Vq1m7hUPZl
A0HfWyBtgAH674ly4FO3tZHk8mpcxv8+7Z/m/tM10UXRl2rfBqxDEuvcQpnfGlCGEIZzlBhGSeYs
QzOCTRK/jaIVP5qOn5VphP6CZNq5DBPlo3ZRuJ8Mw3/s529r16vjfkwK8tB5r621UY2RvCHri8x6
urcKitMVd5EvvhWdK18pnmU8DMJf8UxLzhbrpEe9+9pA8LyUA2m3ohiqb41Vnuxo8F8tr2axjkng
ph6d8bUi/yAnKCKZ7/7mcA7HCFuGqS34ffj1twwCywA27UuqCLTAIweBtCDpH8WAuq481YmiH76e
Fk+DX8/ivfZsDhUOHxP8HjnBqBRvOTRTQWnOtE+FAag6m/+qPjG3QR72Cwp9SApFKH1IQLhsbpIc
8ug28Gnep66cXKLCt3TE4K9ul5JHEnp+u97tNXQW9CDzJlzSETRaW/k4bOtybD6cap13bfylhke0
ceBzUkJ34i8keZadZ4/kQo0JRENZ3slpKeYCLkmUZ08k4X1mKCqibmO1H3q7QsAxrve3bjfHYkeB
3CmHZf868fcpt1iRDz3qH5WHsA/n3QbkBYOmCreVhZKllueIIRl8C3Dofm7r6HtQWNkRQxrtuRod
3HR7a9o2CnJzSsgjCwnGJrWXMqHE22MhfBF6f6ScnCHclyEyFjKD5Lhk3qI6fLtmkG4nXPuI/uMH
z2R1KtQVP+ngHof7JfUupBtxpfx1NMcUMyr/YxrFUvpUGMJmWzI3sntrch/ge6P9vEU+zZrMAXPR
JumBubWLosrrx3jGxo1giYDzNUiezF2tQabOHGN35WI08CwqJwN3pXxEPYCc0pjwVc0T7ahosbpS
cjf7SEoMxWNP/BgH+9UQ+LAgSGLdmVWt76PUVo9tWKqrGm3PRV+kyr1upyC0PQ3DAkMoECK7X81g
mjAv2bVshJb4FznQKH1zVhHxnGeNkenZC3us+jVJu/vajZYZxnMoDqrxT1zLisBN/oNO/89Qdaj1
IHpzB7x9OgaUpu6rqU83aE4Vj0ATsWThAf0tGRJmcBJrpEtTuOJdrc1o5WbWeG4FQHJjMO+0sFoH
KISskEhovpXdWiKew9Kxl0NaIrA0o/o0aDljPqHdqySo2JqZ/q2ZlHOA5eqL1oTQ5FST9WusVS9o
rj/WWH1+GWzrZVLT/NGOu+xRtR0WCiXuebIrB5Sq3qZwMk4ypNgptWzKYo3xxm4ZFIBW/NDi+q1K
Pcgu9myC4frDvTrhycPWcED/bsi+m/keETuo9jDdFo2rxQ+Jp5Q7/vR641I+fg4atCzllHoUG6PR
+g+oHGLll7Z3mHDBOfQ87lYtQnYfFvRP+bokxPmiskZ9LKwKu5PM60+DmH41OWCnfep30Cn+irvO
EJFMikD4l2ybEBT+a/JtzthTLshHDWJzbD2EnhptoqEMXlnqqatiCNLttevUzjIJ+EfI7qRF2TLy
kuledq3YQEy7Vt09ybTg1Zr9gEstro5yNGy8dxLS9olbafjKNvhUDHYLkY+XYSWy8VM/fpQnagbK
2X2TPrTjsLw+t1NAZ32saAv50JYxdPypIVbieAvJOCC5viSb3AgfR/cgah7Nqg02wDW/ak0HfLQc
k3KXJ9N3gMPTtoWef85LfihlblCKHDVEE+La/TFSctXHHAhHaWAdQCYZjVUrW6pT2T563rwRVIDa
QmjO9i7Jiw0yts0DWXV1qQI4XSGz5mHTPYJsKcFa4xIePcrGxQBGBRd0uvYgTJ8qoezElMTXCY5i
TRsjQsjMbvKF3+qYjsSo3cyNpzeInMjD0X3v4BNPte+95p4d7PsaUpkZT+5rqI/uWs/sYK3PXbf3
8HBqNHcnRysj+VFkpnOSp1pJt2hV0mUkPopHI7Guk4RT6IcCkeKFPCf3RbLN0sy/U1EG80yWJhO+
voc+H13EMgsM6tHY1RZGhBQou0L8ZNQoh5Umh3I31xZyviE/gnQstJWfpDr0WjSetNbp7iMjfZA9
ON7N+e9xVe9Hi7Ufc/UkwdeYuUag19dpYFb/uIaMyxD6zD3KEs1LrqYIqbEZooql33UtFWVbT8O3
YUqu8VQd9DuBF9MO4m/49vf5Mt5Vef5c+Ww5hOHt264FRT4f6Snwcj2Bq6PEJMuHUZm2eTlxY/q9
6LRMihtTX+5lyLEd9yK/spU3y3kMu7IolYrySv92WyP+05JPb6yfRa0FrIv+tp68zW3jHmUzC8/N
WryTNOk/yIAjQ2VhJGLP3SDsz+RHWQglkX70a0o9Mm7EmGao1cSzTRXZM5xt8vU8TXTjRQnScG8W
JuySVFU+kFb7UiHz9WC4RnwKXfxNZFw4LOTYmhcktFDR1PNO3PfIKNzz1SPR/Zu3UWsoFCTx2Gwl
0JX1hnLx9JJvOUQPyf0oIrVaT70+rGQstS39bora+k7DWgFohn6phsp6ihKELSy3Kje8vdYTSXN1
XwojRnlDMZ/klN8nYCgTsFWOACy6avqMsxTSZHgR6XMvrrgn5mn0HCn9hKKIfd+JibRdhsXMKbVT
D5pRehksHVWgPECbOWlQq0fTD1G+o1QZk40+b7xiy373+q7eyZDUIZMSZIKk1hL8Y0yBhhIeKsLI
rCj+iHpU3mr3hjccr12ZPzTj4ojeMxL2c0qxmnRuqA4adNQJNyyCvCfZAHBEHUCU0Apc72mKNaTG
TMO+q+Zu68HtNwvlixk3Nmr16FOyuhovcm4eujg9Ta1yvRpabOSdbTSaKLMqT4be6U/T96FXRYXy
A+7Vwgy7ezQ2rLVbuWJnRq8ZaJX/oKn6orlW8+4Hhb+yM/FDhLUJoz5lex3G2IB3pjipWlQ/VLM0
lxa011CGndR1RjM0Nu5nDMpp80mON6vmjwWqKDOgDDqwc7CR+quQoQmf1ErNtyxo0HPXZ9iDHL7O
LLVpWg0GGkp/nCknWb7/I+5bZTmQVnusauMhNc3xfVLZ6pM+6tayC1/gC6ol2qUOp+ssrSGn5jTA
zkM2inPDmoYv49QBo/0dy/ws2FEhLaExNiaSozjIdSpIV+S1eBDW4d4bRLCXXdlMuZ9RVkryRZkX
LIVlEAnGAIHS+ZwYRIpYykN5ZrOmvllsm1qU2yTo6ke/DODfmnb3A6AQB3r3De0uwACVUZ/Rde3v
fY3HE4aCAO065Qulie6HHun3Xqw9pAkS/qmftv6m7XCVTUKq/U5WBUdydSyouna6GL3a3+mzrmQH
gyFNLPViZarxgjIq8rv05FgP40aOqfPMeayoYu069t/nyTGMN/WX3+eZbgK2OsDRoI6LeomiCBW1
0Wt3YK77DY+B4ik3XGQwZnCPUPyFSU4wEs1dm4bmtx6U0GJsU/2iTFW+7+Myv9NAsH8pWZsVk/Gt
9eePXCWX0XVhfAJ0qaMBx4CGy4/Q2DFVPT+aqkbFNbQavqAlQqvy2rjFnAdfCV8DjbSJ3mv5Vmti
FHc9xI0MH4OaaLaxqZPu19Eg0LJDUGJr5OkMg5mn3Ebl0e20wMS7GB5EdGK5jiSOId59Wx83RRwP
m8FNvPch1VB/M9OvPKZwMNHS+F5we37mbboIbnwLP/CSRRlN3bNXBUC14lZdu6PSPStRPJA5r7Ol
HO3UGj4i6QgDQzX08Jwa6REjfrSg1z7DkycRrOLkd7tSjSTFOp8vzHwUIY1qX3lxe0hxZ136XaQs
kQSjW9t8+HPTOcJoFvLwOnEOxkr0qvFN2tzmyaNy8h/AnkG1L6pXbvv1f6o55wCz4QdL3g6/Lzd5
LoTtAydtC9zbQnVvhlgHFcpwiit7eOjsdHwYkoolEUABGZKNNZTIAtftWfbIYA8P11F5QlCxQugQ
Lr5do0IE55iUw/3tGqHpjHs3qF5lKOVWgjBiD0hopgID17ZnAV5738zNrZsq/luoolnrS0axHADl
rjZrc2YPy75s6tiLQVSXS3mBz1f9ox+F/mOpmw6EdCvdaiDKVpqtqK+mDgxDNFq38fxGQ5gfE6rW
Haz7ctKS3Tgn130dpBK6gfk6yYL0JcB7dZO0Ai0rkSUvUVbqOxFU9XLs1eQF85jgIDKjWly7ASwl
3c1fZK9UwLK6ZdUsJzcu91VklEATObo1SuhQIpH9iFqWc51Z+225jxqEyMKi1dBeb5+xNUsXqd/0
SARF9X01IH8ru5Gwkn2mZ9aiVNPhJQ+QYvBMEz7oPNkeUAzGqBPFM2H1L33oWEckJb6jV9S/ZKQ7
TlE0vsoxjBKNsxsWF3li7HvGZUSyRY5hBGQ9lLaylmN5Udig+VAamK/iZjzxmuynHBrMIH7RuBv5
UTguo3ib2an5LOdlWLJEFRlR+do2ln2U2fHGams0GlqRvXj9iAsVpUqw8/n/cXZeS47rTLZ+IkbQ
m1t5WyqVr75htKW3oH/6+Qj1bu3p85+JibkoBpFIgJJKIoHMlWu9TmHzrhaeeJB9bgwoVo+H5CQ7
+ZlnS/iG4oPsVZyoWMFYXaBvxURFR5wgHwZ1Y8Yaef/SPcIzH53L/34Yx1Wn9tpJmqcWTnse09Nv
txhFFxj9Wyi6I12spA98A/hMDSJhqc7z9taUA2W/HB23sbrxQxj9ich4h9Lu1QPLAWJOPLKB9Fip
cTJad1gqJNNXjW94/KtmY1/VPihM6eRG4IrVieBiryP89ecwDYF61mMzPYDw22tzS3ZKe4JI40iF
ODRM/WSG6I3QnWtUsS/uTsTPo7Wo23lBo/zqkBnYkPIFt9pryaoY7PQkD2EATLq7VSvJowv1260r
q/KnCEIv+Dj++MhTRYmzk8OHXTjjcEkchNH0KCgPlRmLt6ji6Y5UR0A8hmatV09TosaPsoXE/Woy
uvGZ1QtbjeIEux1UDbB8rXydBHk0KcZ8xzKvYZWgiRplcMZ5cRhDRQRSy+iKYgPjGfV6mUOmPVDJ
m93aWu1dwsydTpB6m1c5j1vyAM+Nx2mer4ihYLNGHwA2l5Amyo+mw5g0v6TpZp9SOEtCUyzli5A2
mIMo6+2Cdh12WrHRPHQBYaH7zbYbzAJ2pm+cJQFvPe+6JAuvAgVFqKnGWbqaVd9Dlu38tt3d5Kg/
vtKeuWN10lChWiIQMn5B8As5vEL9GCKn2Q2t10Cy1d/sgW9PH249NTtLrdqNZ1aohHRWeDKruF82
VWVu26zrYGXL+qdQQ7evMa/SwgpFh1QY1ndn8vx0GeeqSk7JEjDaOd2TCYjvUWP/f+sFEEQpThR6
Szk4zJKfHcDald2OyVs7VMgEZfrVaNOEwkKYEdmkPWvIZr6GX6VRRG77XKNSJwdAd59dC4QdZZ/N
ev/iKeO77AsI1551HYkcqCX1J7dD8mWqf+gwWL7EVWA/l/ZGKNAeLZnuVfF85WzOfXYqnKWbFA1C
qDQ715i2kJUIbhY0s8n3Tn/m0Uch54kT1qt9ROmw0PSLMe+Mqnm3VObGsxb3xlm2ArUhFtQM8AEX
bJa8yK8fZn/ZWcz+qrD+9id+28NQSSeExfWDM5oXByYynonICU3urFtaWsmi7EvziYeU+QRdgYUO
klfsmzq0nnJNDy5jGe1kp3QLtcFEUZdw/H2U1T8XlG5d5Ri9NNrtlCAocR80aPWT6+vxWY7x0eM5
uPOFzfmaf11YNoMYSd06erXtTrvUVi1WahL6b9Cl/IKAcPoZGi+FYqRUXlN5jJD59NlEATKVkwH4
iMfMpqqt6ZgUPoE1hU1QAULyGjnQC/eOa735ZbYLZkk99H+exXyoA7iTPQWETF6k2bPnspDQI+sk
W9LDqYSz8Dyz2ctRXpfFp3r0vjmI1hdMW7BlTqoWpJbT76kGLhd6EiYPnTvo+8zpLiAiBnVRy2Pk
e8FZUz+lx81EIWLyINsVWSaQcepRm03Sbk9sTvK4GlZq0XaXwhBsQdKk+pyEUa8qVRsPQhj+e1/D
PKjDttWrPrxtDXIRUVIRg0wpEUkmwS1UUZeIGZZPxXww/UZdhFNYzgKHBJLQRX6idDBu3eCJcrji
yScIC7qj6BayT3qVED1QpgDPe98ZF2M+WLnVLXuriTfSJiDru0AmYVyc0LmycdEPd1NltPD7a1dd
sC5AuIDhJVBxfvDoJGUJBSY/JjuxTvKguB6hLnladBWnhYnaZcbuCCbQf5zE0P52J99rsQL9pxkG
7X4gM7uH+fs7942fA2Q9xD2n6aT5YcQvuOieKfh1SOerKCbbzlbTDeWX1SGSE6jVtxGetwXKx9bz
GCZopyuOfYoNoR0i+JRmWHVwhXLhEFsBOC1rZQzC+YR23d1osTVstbmpkLyDJcl6dw3f2ccd2kdF
QpK9CKGkSCffQGlUMd4RQ3il4M561Ic8fpnIrkqzSML4KDVGZTMwfG+VdZn5Pw4yygQRuKkGvUVw
utQgkwstfVU2jcGvYQwuQR4saJQf7Cs/TRVUTWda1lOFmoQ01xqVxGNdizUyVtUHapjDohx6mwTz
EL2RibmNHnSdMKKTtY/Icx0GkjGfhGJg8AAntEnLMfg0xvDR78HkKdxGL4TxKyh1sMN2o634YczB
zSD8rKZNH1vlR4gGPAuNCRbSYvDZupjaGrzlSfUJoHTsGFEYQSpDmbPbdU8IaOyMGKLYOnnh8YLw
OVnyOgohp3MbayuT41R7LXuyPG8NqPfjWNbBSroZ1MJQBVbnFxMmj+s4Wh9y2qpAFQMKJKBM81Xa
tdv61adI4aNy7CZG6gVrN/n8RT2xTyG4o07VQk46lagLWKAD9mL8ZnUqVPmaMT7HSWjsSnKTxTbU
3XCXUwF0mizyCEnbeFu1CU3KGpqueWg6ShiGuD8SXNU0vnnSVkTnJkhJqNGyzK6Df7JM9oo9Kse6
LODR6jPvJapG5WJ56Um2EsOcXmbOk7nL7fr2WBSwXRKgoLaGgrVTUZOnj1qq+XwNEWgEasKPzPW+
l52l/PB9sSRZAZlvw0LH7evxOzwjKXQUvfUGd0w0A4xmEZ2hW/fRUD9PygBbKmV7t2ZHne6jp4ar
UdMawtsGaM2cgoV1CLHpQ6m7oNaAVnEjh92wp9Fn1SoxIDmQfUpYDufQrChZpDMUCR6J9iPxxuSU
UFKw4boktRKjWZYd+4upysxL2SIsLUFg+lD9ytUxgz+ApJrDAncl7Vo3bHI2/RCpixJBdgvM22DY
n3VByFWIr/yKh3UaUlzNrfWX7ofQKbsV7L7oJxgrYYzcgZOIRdDgHOSB8g0AmfIUR06L0XYO1Xz4
u/9frvfxRtN2v8dLoxx+664b4gVVrl/dlrjRUCbdV0cFFuJAW75IHtwKbgmA2uEl8pTwqx7k+qLq
TO+lrqh/BgmjXgiPa1uPSlEY2GpxVGIBFbBqp4caRZUrlFPdNvRCVsxD41+lracaYpaKNTZdDnkz
FQx8D1P4dxDHq7YtkOePsba/ujAsPdaUMDwjobUNuUGwW20hq59skMjc9+x1OxAkAsXQnnxd9O55
LIExeCgxWSMJyBzsx1MDSGKnhnqxA3ejPIU9v6GSddOrAecovxqRkVvz6/epHIaFjirh2Zqbiqcs
KreIXqH8AWLaOU/S3OQD9N5lFq581grvPON9QPlGt5O9CJ/+okjVe5Cd0iSbTdEfTerfX4ehn3ZI
QLhrJHK0TyJi57bzrWc914KzE4qXZHAdtFm6eAY5cHHUGTdtMXhrfW6Csat3tZ8nlGbSpDBBOSjo
HM8EV9ErzO3BgxYS11esz7wI32+6IiLXN2DFirVUGDH8GUnr1EhZCwX6YJITDyb0vGkvvIXe9MNG
qY1TazntczcjPHMIagD4xslxnDGgsEkFe8hrE9AD9Eq/uEFUiAXgVbb6UYcdIQNy6VbeFZBweQBn
Zz+GZPz53orhu9aiCNrl2ReEmEII/VEsrHVXRR7Q0pfSo4RVTini7w1Rq6Vwycf7E6gOp3b01eRB
2yRaZ9Er04NdRSe/FvmHE2shaLGkPViGn330JqrMPIZeW8fuHvoyJIcgcOtSy1+zEtW3Rj3WizAg
PgLpV7CYNCAu8Luu04qveaRDTOGYhvIQg+w8DCWPGX7/1oseaMHCqMryaqZhvMuQ3Tl7vfb7oKbV
kwUnx/5ub0Bepqgf78e816lAGIZPZSouLRjnX36WrGpbTb/nERE9uwbsRA0iFPIt+0R1UJHDnbiw
is7VU1OiWqFD3PLNKfVNrFvjLyPwDyPRmC9Cn3U1x8A7WRYiHUpStwuVYuO3yMjjA9Q841I20c20
t2BWyNLNvXoCP0WY+dYGfFr9RuK2WDma4+7GudfWCRjZZkVwZ+5lMUQVb8N/QiE48TaBeS2qMrnK
mcqWGoRC9C/AdMYXFMRmxBsXMHQ0r8oCUbxh+Aqgq/3lu3tTbcRPksHZYki08tWmnGYtRjM/ZxrB
fSvM8u1InJeYPzXlY2gVXxO33lGj1/zK0MHsCbR8idEgWeZRPV0TPaLEWcmaQ16G49lUkwK6i1Z/
NeZUrUvp5k8bnvN5NLeAH5mdqG9NmjqACbyCbxwV4imlqNsBHoNHC732pR47G0vwOQLj7w5K/gJo
VIv2lYPiJGw1gpgWus2kSMykPsqD7Lo3bR2Of9WFt+xfY/KUqgqt8pQdj4/ioZ4PSBulK63uuxXM
k0jVhAkQNtmtIQH1r56IPR0rdnxkL1Utrx47iQaqd5dn8e1gFQGro77ZVH0KXnXuQHoHYEYu9E8I
s/w9Gl406zhGxyYHsDq7qNZkQo/pdyRfkGglIw6RvzwdA20+nXKxLXx08GRP1fnRsev8KtzI03/5
h+5lJMBy9UyxiYiOvCNpm5/JKQIpm5sRZL47w+DmoPld8K62urEiaDLtZC9PauTWi7Y/y16S6jB3
KeqzNVbV8zzl0GjKm5wyapFZkU05JdJfiLvNvQHLm9uUsglXwtYyK2fHb1A9iIZoVUA5FiRlarS4
2+RZj9biwerrIbv1SONfPv/JxoJlJ7zmTIbHpLT+tSkzyqONzn1sA8d9dKnlSu1iOt3t5oD+UZaC
mZAe7G/dx3RGJcJPbJOh+meoXvPR6Da6X9JvOJgGSVnuzwhqhK17ruczzY1/n0kbW6XfvX/5/ade
QAnubb4iDc5IcK4Q4HEOzUA9IUxEVMi6HgJpS3lqmqjZ3Kw3B+lLMg8dGrdDQHIeKg+1HC9P/zWI
dIlzKDXkIsbQySgUQKkk6gDqZmkdPE5ZEFCzobGsrIHpVLlH8vFPx5g4wQPF5Evpdrd7CRyz3C+A
2xOqdheyuzH1M6jiHjGsfyZWYj06iGj8GCzL2Te+p24cgXiVnnjDobPMHKq0uT256XhAo9g31/d+
6O7pl67SePO/tXUz0MEFAgKF9WkRq5fczaevQWHXazXNm0MYRf2zrjUf0u7X5cIax0HoFKqzzEv1
ILhmQlMecxcGNb7szaoWtsKyIzTEjtQj0oPBAOnsVDX2EZTlzVsOYXHpXZLyRTbI/TGqt5SNR4rr
LG3yYKRgi4HwcldRQ3/RuWIOns5Vsig45CZBngRp1CFX0HNKKE0NxlcfmY5riTQ0KtrJm1mW4wcM
ArATbhDXVl+b19p3ulfhdwbnetJ1rxLr/PvcNiCezILpQpm2u4ztAmEJo9TZX0GbBGTpZ220zkmP
0uElqkFohiq7pyj2hxeWusGuZQW+kr2KKNKzmLxvsjOtDI0l0hFcAiTe0VRvNCO4GGMHotGsPFTx
OGQtSe6F5Y8w9CtejA7V3L73yzOnancqqq+Htk3Udtsokb8q0elcenHZHa2OWMXC95UWNXnaznyQ
Z3/Z3BT9uAWRSRZiBoQaugnexzUiFAyd4NK6/e+D5UAXPMRTtfmrg4IBWJ8qV13cO4jvBZfMzOMz
35flX3Y5px8WKGKE3MnnKwy23p9qn0DyXNAjq30mrS/2lllQq/VP2Y+0W2zSKEWTBUKykAgflJ+K
w910O3MpKLpPJ21yzj++0vTX7HoYHDUbgVETOSyUESOoKyy/3XlJFpdUIrQjabq+KPadm8yntOVZ
DlPqwkijkx6W3H0c33iA0Mp8MPUpgFFnXGmdUj7Yow8RsRbl2ipWEDu+9ZqsH/rOW4iJLwpYZd5d
PUbvo87XKDfRkZTN3LeKFVQm1R7ccPxuaPFPfYY2yc7EeuJX4rzi4z+SYHysNCV6B8voHewOOkPp
FAxVze2q0kE3MD8/63QJHlIcpfMQ+ueadPTVtW3yaXwnpFlkVg0tLepWcpBuspdTvtygD2X+WSV2
8ighDaxRxBULFTzp4x3pAAb9L0uhfcZJlzwCFhY3vMT/f57bdYT1cZ+jHygWo1z50OYjmAICzeGx
Vv1ZaiJUgIbNByobm1mXgvtEjlzfolPa+JRRsHqSZ400TpPN5lxvQnZus5Psj4Te/Pa/eckBSUZG
HeIvoLl/TSK7b4NiJ0xO7aFgR3RMvFZsu9Z7IcCrHENzsOqzPI36PKDCCuPID5KbBkUNoP2cDowd
hY58DyKfaEjsK0f08Fp0iB4G70fj+vFqDiMiBDQnHWUm8j8nJWUXgIDqKD0Rht80fZ0fTG+ALoQC
1Uqf0aQ1+/MbKdmt/adbqL3Sowzx23uI4KleSKYyDTYgsUqR6usrKzkOWtwE2zuvWWOMtwvEFlmW
hz/N2wzw+QyQx2Q9RZ1Tf9U+bcsyrvJQ23p7js0QuH3I3asLhbKPnDrjf9ca11yk5jWp0CBKkQla
3m0e9+CVSBwSr/NUsqNwEGkadTKMd5uq2h9eMjVHOZO0c19dCfDjlBExEonl+FFx6tv1pKl2zZz0
bPskx8QOBbddo+8j9lgU75fDyWi4X3W+17FCreJFDmFHy4X7mKNao1goHUY/WCllPCB9xsBSOslT
PyDxqMWIgd0XYvW8srs3/xcLtv/ZRSSiWQDoajdDx8ZnAt8QtEF98YEzwzY8H+z+MRit4dDymLcA
pmGrCueNCKy5ly2UvOtLbmjVxfGqH4NVgar+Y5Ieo26kIEmmcjdaUBEnXamcYVmNFn7Yje/pRDnl
0PrN09BnSHuUin/2mk7bmZpIDzoEzifhTsHWKJr6UTEtlIqzKHtF/IVNc2e5b2k7dEelVcFHkSBx
gWlyCLIhO5WI6eWRd9L9gE6ogn93Sg9dH+OTqYcLlY2xmlrxYzEnFuModh5cu1vLljwo3AUOqdH8
6MYgiYGhRv0W1XPk6WzfXgk7NQ8ioNg8iEJla46T+9IpNZvWXD82FphCUtqPXvTgWFYCGSKHhKfx
tYG6Fy3e5iJbN3vgHdgLKicSEGjCFrn44tuRhVAh/mqaplcX8uUFqWtrZzoBmkEUaABJEDUS339m
VxFTW/U5ifO7rRCpsp4MdKPlNHLCtmrHLWl13tE81poPQ540e2TgCpTh5pfgqQZrA1t7McU0Bksb
Zopz2HTb+2tubSN/LAif/rm+7OuHEQKZDND8/LKlCR7227u7m/68w/sriE2XlEgc2LvbJXO2GwBV
WD7crxk7DpyZORm4+1W7SPHXlML9fodywjrKf7/D26cVIa13e3e3uXUrYL3Du5Pecn75DgU0YvcX
2c/vMGtu/7/bx9KXFIEjcXp7d3K06lgHJXBBRc0fhByNyMyXWK+tw316h7QjwsZKvAKGVz2DO5rr
XdXyXNqt+0Sq7FnojvdJ8Q2Mc0jFHXLNr94LLV+WtpI9FLpnrr0JKYHGQTh+TmjmOhG5cPK5y0QJ
Wc/U1E+KZnyVnfJQAcYwUBS++dcdRfMNAdCNzIf2cdie3DL5cfdHS4k1IyoHxuiqq9ZQWOtVM017
NgwrEbtoJQWF/gQP1MkdGuUcz62xcvpDGPPFkZ3SzfahrGe1HcIKiYvfhNBRuFAez3PIg96Uwzrr
nPJfNj8RG892xOV2lTEWxPx9fSEvI0c1ZoQqiF1mB9kctFE8AG6+teSooYHOqLLRHZMe0haijxZN
mvsoTTGEDzsYJIql7JQ2OMN/FWoqjrKVNnF4dnRxe6XSBLc7cdAhCcn28YakzfhMgq69fSSA/cut
GmfA+I0vg3c2/Dx/EIpGAesYRBd5ZqUZpVN9Xe5k07GQ0VpUOgiEyGzi1V/eXqIO+5pqx/sE0kMe
uIKfj7+vcDfbSYns4Z8r3DvSqv19lYIiFPjjWQ+pHRzJapitgTIT2mbRsdEtxTi5TZDsWc5DZj15
w5Gss0u6va4ePA+phEENm6sBumBFPsd+UUIXBWsjHz4s0Yeo3BvjNySmzrXb+b+8aVaFCwfWhB1Z
ZZZmwSJ1ddYnavjdMbWfjRMoH2GGTKBhtPmrTl3PKoNt9ErpEltTw1AfeLna1g475+gonbv3crfe
DwrfXKNwpAwLKy/N/86PazwB1SrRAZNHjSV/Y3TZXvYMhjdXHOXkklEny8bTzeoY3mLgQbAGUZHz
L2j4LyM6KNA50xQNwWiN5cmyyud0tnbNE2E+VfAPbSNkPaNai4iZesFF9cCDgC9WoGPsUjTiswZZ
W1t9ilXxKu1ukBireKqbA7dWjZpKY5WXjvIJnlXbeDqSlNJt6M+F3kJB25vhnp+GtpZmdojHvhrU
l/hqTeiGokidolHpedRZblgmEoQk45se+8FMj0KUDTXK8ymq0/7WtbRDrwUF8cUQTd6uXE9jnr16
NumzdkAcwXXs9LVUkFWwC/AdstkhhXqOC/WXbKEX7sKQ7p3lSDhfrCdY0pcwBfMsng9uvgNZ0rzI
Rp+UW5jbm6scm8XTqxlE6oNs8U7g5fXD+CRd0x4QYEuuYk/4QHnJ2H/u+SmUKiKmIiJWz8FAzm6p
OrmxnqLot23KqOeC4VoAFLaI80nHeFaxl2fS0W6n8uCPBXjjP/bSmgMNnZpwI53eEtRWgFVX6Xun
jDr0/zz5ZdMoiXkasRkcAkBa76wB3lSrih8pV5/eWmslnbTcSy9G2fE9ZgZXj6lnsjVWAvOQ1LVI
5ys+KIG5d9S4OSJ5655l70T+GxxS8DqCrrpaRvNQN2n2bmpudJyaqCYcz6Cim4qNDcZiIwdZpaqA
8o3YPKCwcoS9398EySy4Ph9iqcsjhcHSWRpdGg2whERHoYKZgrp+jglrjUmrX9vEqOEejpJ1wSe8
kZ396PoX0o63ljShshgs83TkJzQP90hpH7XGIuM1lCQgoQV9VdogZpvATASCvX1McQEI5l+aJb7B
7ADsJ5rLxE2nfEzMytra/jTXzA2w9Ck8sr3WFnNltYd2vVd+FQ7lU9qcRtdaxKKALn23Z23TJCvU
1zK0SbWYuk4g2/QQL7cQG1KmGU9SRmuYVYtXkbI140vZfye+trrNVOXJvuw782tiUqlgUxj+3DZE
vZo0ys6GWpC5S4ZgF6mOfwkdo1ghiZi9R7byI3Mc62c6XG/zIHp1VZBa+WytvgF81SlXD9YHFFAn
VJqG9HVC1uolQg/ipRMoQSVO/iRNsTCnBVUbIKvnzqrNqk1BOH0te7k3JqfO7IGIzr0l7MIvzfE+
F/m4OaqVNCfZ73hZtm4dvmTKZ+613cvYZasKOuP31nI14BeRsZBNo7ScjR22FUTWjXhnJ4aUUzJQ
PjE7G5m/IfHRPWt+Vj9RWnUzD3YWHvNiRkfPXmnBb47ykWE7qq117JUmXZiW0p9nfoqVKsJ+adrT
cJY2eQCKgIL9fJjQ0F0h6YTLPKKHyHYEu0qPbOsqhKX3bmmTvdDBgZ7K7aMq0njZ9pP/IOzAOTeF
MyxHY3K/EoI7BIM/vZUTAg6FL6otNZnRR2BOaEuk7leFguZVrk9o7XRa/IgouUZZr+58zePxXUN8
IiCzgSpk3oNrRGzzfnAa/yxY6BwpZqzcReJ6yX5S7HAhXdLI+e0cRHAQm2p+TmxKmxY2obpFZTWC
379ss7vYVBkfT2Tl46OA0Oww9UB5ZHVAN6bf6wlmJVk50NAC0hPC5kRVwehF31W7jR5kdcDc18ye
/4dxchbTGlD4rKOLOlEqoAgS8b6VeE+h1XtPrgA+4tpXaRlVgj7Q5DQr2SdttttsBq+ZLrKVWkmy
Ez3MZSEicPnS9sUjpLXDOZ4nK3zd3UyoSEW6ZT+FaKxAep+xMTEa+0kvJveaOsBc6JMWYVvK2qee
fZUWAtbGOInXBgUgZw1UtlvX8TKOk/pNK/LfZ9JGmVX7PA7lEgxF9MXrfxl2UX84pZ3vHQrc1tLs
B9HRc1qTZC93K6RjoDLI+uhLPKnfKdnvrmHSFg+jMToL6S9yA6qIwukfPEPNrr5u/pR2yyt91gGV
DW0NvzPPrU7Szr21gTsza/exlQUfsUlyfn45Sq+k2xQKtq1s8uqsP68OUfABbWBeBQwzR2Shf7+6
jqXUstfREIZKJa764mflaBcissXHFBfWyk4G9ew3XnWsCsge+z5KXqcOiAJxmuIn1eDLpBnMS2vo
2ao1DR+qywARkPnsfshaZdzaXXLy7PbfdulrquZbYLrha9eZRy219Q9/qOAhy5PwXGkt5fGqX6z1
zHfeBz29+JGr/YiN4glUXPZuBLytvi6UY2xM/Rl2CipHzVB8gpXfB6zzf2h++QVpLvNVrZV845YE
342oUR/6YIpm0kz/S6Kg6z27wnyEopNXihfkmJVNZ7bBQaWU/QJ71LDUtZEf8Wh2UHGPPqi2yXT2
Ruzt2GAkkizofcrrZtFPY/rFKqNvZSb8b0QSHgoIOn5W+rRWue2HC687Q3pSxIvWhv6GipEFpR8o
/mb1Ty9UHxFTa78ZXfRz6kJrp9hev1FRHnn2Ae8V5TN0EcVzV1dsQEdf20hbN5n1hcKxXV70xc0D
ukJ2z6lJGAOFubGInsI89i5lZIFins+oxBerNi2ideNCJ7IOYRzjP+Ada52kNI9X9o1WlTzdehuf
uqTYbaJ14kBeRLq7ZZ5/htxsfKq3IXL+UCu0dTxEzSZ1O2URK6ly8d1eP6YjQLkkKOqvXfwG/tj5
ltatv4R6WzvzX7DPJrTDy3ruaMfvGXXIX2O7j9dBzT7AHoGolGoPvVoSO98ms6Qiow0/yj7pNpEb
q3ultNQnNw6RjJo9hs5+MajBfI1yM9jBD+oC3rPr1zbTnqUDlETZAlI/IGdC1FtdiXQ+AvJFQDGB
14kPB0z2TkmzclMjBOO0SfgG/72+T02vX7uDan2xx3YVOfn47tcIT7s6uiHSXqvf0ClOP1vk3LYt
8KOt5kX2lxRR6S+GS0RhSFVnW7V9+jmm32RfQo3zhm21sUOyZXofDbGSds1ioxqLTCfmNYRvBJR3
8hLEd5xVpERbw06VZW2FSJ2xlzjKs3Ju3m2ywwzr/8elNz2TeorWXP01dgBpf4DVHUVLKP7koY7B
KVdRafzLlmd9ceFFxFvyCGgR/XFO5w7Y+l1Yp60ff9n1hpLbMGjOf9n9oMjPLYj/LrHHpaBqedn3
/XtuifpazcWJLhw+xz8mqt7FFXGam4ksW00QiapYhW1taI7aqkRR7xoUFiLT5gDhSYeucWmY5dlj
p7ejKnY4qg3/T9Li/j6wvfKYFWG3E7B8ni0fRp0mKclgKKj4JXAhP4axgBPAr4PnTOtgiI1ZjMa6
+gAMoLjUtqFubK3zF3lu+Wysb5+FOu7gSGBnatv5RdrkmZ961oHKoAfZMrwY0XSgTtVZkJCK0j6/
3GxxnSEhmKnpKhxH9Zli8ODQTDUAVt8cK/Z64RIAdH+VvVbaVCsnQh5UNo3E7U/lWHwr6kx9Fmbd
PkC2eEoDH9ZePY7I6FrJTjZNU+sXeRn7t96on7aml/hPZE+Dl0ZvV9LLnVi/1CbreJVqRYBfcM2M
1kSesPfjU1ibzVtk1stkNKBjdogUTmbXrmWzbZIf1MaPj27WJdecvafVpIBEPdNYl3bVwHvJoAy1
qoKMyU4t0Hd1bEs81S5RYDONzq2KIGLSWNG54+Ev++Qh6Jt63ephvbZtbUoBQrePpmWr2wAEyT6P
/OwiD5pZJSu1shG0M4r8ZosQa6ZaKQhRAbWBM87O0ibPqOCsd2pLgvNu85XQX8H2oi1AHpbTuksH
ciMzB0/mtdkhpqhpm9J+ZBx0dl3bcoPyXj3d8H9F6YEHhvszrvxfejuob1mtTMCSRHhpCuHu4EeP
4Fq0zYdeo363NMrqTYvLiPxG1f0Ey2sZhvfLqOOX+CWvVZMn1GjfDk3mwFDXZdcqKZA0/e/2bu78
y0ZsA/2RdpFa4a/KCoT+4IFnpiRDndYmwIJzMRka2Mj4J5JEI6wu43iUZ/eDY2nZVktaqqiRd/Pm
Q8g6hKrH+TQ26pdOJ0N8F3qTdl2hTl/abs5//GTv3XmotWqdqqa/Q0l93CK2OoI2sqN3XVMUuANV
ax+LIHoPk+xrZHviwoM7ejfnLHgq3gLfGQgNZ89yyFQJ/UDKsF9Kp5QdLMgvqj2IwvJMGXlsTD2V
RdbgGK92bGqrLBnFJdX0dKepVQZ+wbBPVZymm7AetCeHIrFlTznJZz85TwTZZyA/yy+SVgufSvbI
ZxkSmka9pNyxeTIFT5Cs0tSTBjHtIXeVYDdV6nQpw3xcjQiZvvU9u+Tyg3tOdjKtkhRALPoFAS41
WQFvTU/BXCbltZRCLmRbHoDkxSAc2gmNxuSfHjmHdJc+tzGyrSswtvbd5yjM7BrO1Nfa0BenIa8u
0hTPJhAI1jnum600yUNv6u2FWMFCjrnb5Zk+c2LfbHjcXP/MDzXY9jahmhGnyxJxccO8OEl/dYqU
jW9NAiCW4W0tAlvHqYqrQ1P0HiH4Njy7wjA24NuSR5SsXMTp4c8rRqshYWxU8zO3RKrICFZuS92Z
mZjaEcYWSAyymS1Eq5tkI42xlrvV7dQNYGj2iaaNR3XUgaBp7KeLoBXPXZ+CBDd9gtWZmm3V/2Lt
vJYcx5Vu/USMoDe38l4q3z03jLb03vPp/49QT7N2xfQ2cc4NgkgkQJVKEoHMlWs1HcSIfa7vh6Qs
9ukUmQxhZNyMThnfckmEslXvWZezZGnKVfEJHWEfnlBCiy3EpFRzpmyVh607HaIWAAvXbVdANeZm
1tayh4UxAT7aQgoOHMDRe5u6lt+4C+olpFMYJ+3rb7fGAl1o91TMZL72y82tTBfRMtwcVhN2sZo5
uYFree/GLsQEJzDGp6iuy60U2yT3o0F9CkyzfPD5BTdr3yiWrkpRQAsjwaF0YvXJMlN1l3kGlfyT
s43Uy1NKac/kqudJtlTAuu2EqyLX8aGRgGuLrm7VCF46hbrrLFJC0AbJT4kPs6bhGNFr7nHqaUbV
/FSHbIb59ytfohEqCb9Wvktpy54rhmibWMXCJswVLrxyyzED0VXwNOsqSooHSar0ZdVQal6GLRxN
TULokCTAF4rIz5nfELcI7Z1XZvZP8nMvbh8Wn/PEyJeWVOiPGii5TQ2P6tkMI23fDIm2QzStvYgV
ofpJIeVyYc1ue/9LmbE75dk1xY7vKxYJ6J1pRb118uUwkRTqwKL24ozzT6egDzYyYsXBTwhtj8bO
p0gxzPQ+RW9mSNYJ/EOwdEtanjwEdZ69FE3xknWaehncNn3hVWaAGw0iMtPgKGVQ3dlaeRCjVlOF
8Hca7U6MkvUoYHdyTfQ5mUsY1thUxLr7qrmAoSnAv2vxZzuQT8akQWJaHE881/mU6uZENxo0Fyes
AGa2isvxvKYgLCraRaVZ9Y9x43pS/qOM436ha1BiyXn3mdIO5+RK5a+mbqphHWextvgw8KFrlhWn
LYojhX0MMrhDHCQEk1F3Tn5NGBrydQ6tocEJvwj67+zIIGTuu58wH74iKO5/chJ4gqkr6q5h3Bu7
irocal3s/JqQEF5Bs21uTX1wljzeeNunpqHA4GgqNjxyvYa8uDBmqKIiLD1EZKYNl+fXGCwC3dNP
XVW5z67XTV8UtUaYkW7SOuW6bAwkLyZnVALM7ajp0G1MXb9x4HFGDPm+lJU7zcWXmhcxdeRU/Ajh
0dKaXM266ZZsfYJNzHmCukhvjFZ5zMEz06Ree2sSfn6qFeeG3l8ASe5RfgggHTBWeTR0P+RceUrJ
Mn5xW7NaqJbpvKLnNSzR3E2e5EYO1hBPH53EgifQH+BsDcds34PEgflEkbJlXbYHtho2eHZGFUuP
t5Jhx6ssctOnZGoGMgtkGh6ERXa9k2ONe5mhs++bzllVMmNEt5vyadl0kxUQoU5eifFySBJixfAV
V417DonLLwu9txepLz9HFtVXZsX/fSD9tDHdtFwKZiFBHBSOHhwaWT5JxwNrlccKRcRYfbV0/jw7
Uq+iJxNCB3n9jKZqdVPgHD6UWVquvNQyPg9t9t1KjOQhdyrpAj00SW+j43uEzsMUjXwgm1x9Tfzm
u8F79pmHS4P2JbCAUGuCJYzNN9Tmu0tGEdM6sG2QxI6FZKbSVfvSo9zahW9yQDsHuR15PPFt+UsZ
+YFEBwT9t7r1NqYDwhK+t+C7wz9GKyVlFymhtCMA+HUoITZPdAjIC/jQf9WywBCZqrn1ho6ou0Xq
JN2aRd48+GZ+jt1BRZRL4+hfJt/kGmYXgs7+zQqLh07yw33fB+YREm8YIafGiK9e/iUr/NpbeB31
olnQ/uzUjazJ2z4onE9+5nbrWpPLo80B4urxEpdhwyZLg8Fhg+q2fi3Hxlt2xCKpFipCmKIdP1rU
TWRR9ilfNaUZvyiTxCrkKenCtfKcT9SwyWT7zYdr96ttBzCrdBSc8UAJt2YJM4orG92bYwLXKnW/
/eYZw7b0ChJ3jfbcprpDlZ704JnprtYhWxgsSEeGSF3WNSLTXeLb2whO8mPWV/3OtKWDO2bpWhmc
4xhX7UIm6EEgpuk3baCZm8xtPvlWWqPwbgeLKh2Cr/Ay3WyjsH7kfHmgckYDFhr0jSPV9QHq14ND
ffMFh0nMnAqFSzqAS4+AgfSeHz6IBoIy5ShFsNJPpkiSoBVLbGNNbkc5d9agnOUu/9Tb+a0wU6Lx
WflM+Xh8hdhZfskk5RWWQuuihnl1Hozy1oVAefIkDI+B8yOUm/QkQzrhhP2w9yzYVYD3Z/pJurgN
lYo+tL4dqIwt2HSomaauNJjXKbL1aKptd2nMmsJ1CVCbLoXBqpQb/6g6zVmpGxvO+glxOAETfYcr
tgjfo9wHIzVAXyDsoqEYCzy9cBF9x6/+YtOfrlp3eOnRFroWcfhSK1l1IdDKN2nsyPB1Vfsq22m4
oMgi2ZZB+90mE/KATLB27nuL0kbdD5bsNrITVw9iENL47qHtLeDKY/SVsD4enWIMeyeI8sW9H6hW
vxgqNQZUl7brvLeL10ILmzWikPlWdE3N5PHjKPDLeiP1b04+LLuaMlCibFp6vF9anFqPrk6l33IC
VRwjT38kFSwt/Q4RQt85pNVwK4bQuNoJqNauXuuO9p1zXbGQw/prpxvtbawT0k4ZNJ9l8Hks+R6G
krocmrD62elPnW3B8hP5zqkgzbSAhapd9RHFM02IFHkgNe4OoTgCTnydbwlMnrd0uiINfUvUuKCI
E5MYbDMKpbqO30rRlVU9uUhK+TUC1ZOh+/VcRnLLMwhaKNG1Am88DzbBMp5zz2A+u8ekyZaUQZjP
eSYniwCYAInz/r222jh140jjqeubX/5JWk14iAGHx8NeG7j7bwU3C6bsIYh/Fm5uH/oC7ke7Qd+G
qptkF+hUWFGfSWVyCTcZR+5ho+VacR3t0qLYUm6I4Xg3py6yXcZW/Zja5OV8vv47niEk5zKoFCA8
HK+QMmdrNwjkx2aMLFSGOvk5jx/Kkg3oJNf70LZhuGt1FOFDz6mvQzAlX5y4/Ky66Vku+KZHcY/a
OnAmolza0rSQXNcaQ9817ijvwEqjZJ6p8VoxrGKvmKwGuHt6ZHQFmWn2pRQkr1W5NH/YefKkDMgE
VZksI1sjrTsjzH9yyrv4/BZ+9lpeYedHGRRNQbMrh/pi81XaRqrdbXvDHm6yZXsrOKDVN5kEpWom
4c/UPJPJAjrOl/lm9rX12fLhOS1apXokwdRsirjOwLqUYKMJY7Hnqm5ZpTfLtLKir0XWL/2sjH/I
fokIQhrELybQwE0L9clxHDVYWgywvL7TKeT0h7Na6/az7TgKP9kbolzFl8A3KO+05eLg6p0FnrD7
oXgRP5S2BRTfqEyA8E14hIo4XBO5GS6JY+aL1jC+hkruPVOKOOwUiFO3kJ46L5zRoYpMvW/QWAAg
TJPhcUj0jrKfUt6Uadu8wYt6EB6BWYMYL4jPqV2VbZu+2smWF+/hhDD3CvmHE//LiNRfbV6hnnBW
AUT+66Yn6D6owXBKCfsu+sBxnw1dJxxU9ocJe9JpMAQXPWjBvo7PAUA9KmrKel0ayFR7vJcrE/3L
PQ8X6bUJR39htzbp72m0amwUZwz9WZYnLlI3Y1NU8yAtgVRoetvtm4bo9Wgr6Wcntn50IE1vhRPq
t0zzvyPWnlIA7SxycNRL6vhgWHBkc4+I1LDt2yh99NQpcp011TcT8qwkaJQfnHJ+FHJgvRRQP60V
JfpsD2W+Iu/p3JKpAbMMkyq5o51rSqoE50elrMYSzJLvls5NODqOCTQ/JIk923KpN4n+8sMyrSLc
YuJKN/u+9n2x2ERcp7n2bUewWfL8tZ3l6VnyKgQIxhjip1aLT6Au/rIATJ4DzVhnfvUEBXWwVEf1
NFbOUU+I41qOrZxzRN2X4+ArK6Ou+50TV+oeHZLhmk9NsEsHQi6gDIJd7jnBSjcb9c0c4NMv+/4n
xXCj33Fih9bqpSTevqhqJ1t3ECTxcxl744EMwtLXJQOhqFzbyQMgtrgwFWI1nrVzIyld8pHn+6rE
n3xHhQbGRgRGk/PhNFKsukw00tGhqfWrzoiI0MuDRUld07SLqG6eIAtKdsI2N1SF/e1S2Wq37qxO
W7AbOeukCt7sqiMMY+nB68RGuWoTQ7tFju9sfIqz3cTYkpEaTxQYpTvPQPGmUwsYf4L63JVa8gSj
AvtqVPbAXun9XtiUBOgL7LLAQSX7xlHA+qGohKHGSY7MfvQ0dsmoTXyRJWk4+Ho2HsBj8+64ZDAC
ivpPDdgjNoLRJ6ki7dBRhLtuIWDeJUVvP8jIe8qW2nLoQWmeuldipQFnHD9olrGXBCcww+k+GAlY
2MA8VoU1qivNd1zIXbpHj2i4Y5ik8MdQMs81CEWXerUHKfOyB/bSU7UzshGjya7JA737YiIEgBy5
zyYvrssXVL4Iokf6M58fE4zOEob39GY3k65w82JRjHwj8pncm4K89KqAIWw9TF5iICwq91Ln30QH
oVN5TcI0WllWOd5gmHIWmlL3ZFm08Xa3yYa5VWNbB/+KixjgtKBfDSCSkyXvwmgpGwi411JTnnrH
Kk5NE/+6iqFaWGcE9yfSa0DKwud+yS8Rn6tYbjcxT8JzaaDjK8lGvk0Ux6WqkoaPgbNvaov4fTqe
jdLkAZCED3UhRXz9+VlkB2uhCAtDN8ImlJCUhvUgbLWdEWisoC0NbZVjUuWSpCOqC+pvO8ppusqK
4dJAB3STYTZYaq7vPfi86i2huZhsYQdrvjfebMBEJ750Vaes4BXUeUy7+tHJ1WRbh/rn1m+js99+
JwheXuJmyDeO7cIWE6BAVLmQboorOJWhyRGXc1Nbl77oB0KnyI/0pmwiNGHBVy3Fn11YUf4ykLdY
GLpUv/J7ryzr0PWeCrtEqS0s3asp86EIIkh7guhoNmjzqo3Bo2XqiqaD1IMqSCfrs4UYUnvi1mm3
krpYvWnVYyDImSh3R3uHN/jO3SQTjttTFUb6YqSohFOvOoX6EHATBEuiKXyFbYFvNhvFk7U7gVNZ
N4iR9ir8QhOFk/Dr0LWCL9o8RRk8AnnoxavGUvRDHVCv7wDmelZ8s3rkOL2Q+yR7hvlxDUxSepg2
6m5TKW9a7BSnMgnce9fIk2QZDl24gcAFjZW07aU14qXSNgam+1jp2TdKJ8CIpV134LsWLDoyVQ9G
FoGXc+JxazgugKtSevXRtnrshmSpN2X17A1D+Zwl9i2HTPiSe1L57GidsWyHoeEXlq5tK+6WFEW4
cmv3YmR5d27zwb2kiK3Dzxm+eUlY7gPZzync8KI3MyI2SRwy2InRiDpqMPKkysSoKyFclUbSk2zr
8iPPj50w91abnmI/A9nEQROA5OhD3kAG09CqeEU9hPlixBEE3irc4VRUmS9JRewboJm8sqeuMcjK
Ns94vEuRZbwkVCkBCVXitZirOq23heG7Wd/nNiCHedprMPzizA6v2mSj68GTxlJR2weQtlP/Jboq
IpVrmPnljXBOOzDpOrSj91HZi1JCN36+vc/te3cF4Y+8Fc4axRSr0rfd+2hsVs3Kosx+J5zloAP0
1E5pWHHf0ZeWel1HW3CjO8Ny2mvrDdYmCcb8ZEfHjAjdM2pfrSJ3z1MlzXNS9q/k55xzBrPADoYH
2PW1vrs2dbynpN05WpoEG4uw1cqXYqQy625qtS666CAVXDlXA6hLU/1IduRgd6hNC/+0DOIV5+cA
+XLUTay0Y4sXkCeWwxjZOnIXidJ/S3Oj/ZLnvopMuGZcqUsPdwG8UTXpsFtjRC+NjFSY6aTqgZh6
uwyd3nsrCR1vNHgONmJUqZD9qIsYdZFpNNOB9FVZe/MCW3ttvlRF4u1UP4O0vCNsFyZmuaqkotyC
XOa5ZXvjcHCQqTDWoWH9fRlPl7qSFOryncO7Sz1R8k00VXt5xqM7dN6ryZ9H0fKwkqABetX4tD24
MUJEU08yOv0aesOj6IVjml0K0HmiB8bKOGko9CwCwXteQvJk9z1859OqCHRqm4ldaxWaknYdXPlX
o0t7S6IgcDaz4c8PsQuYcnKa7bEO56I/BObyw0DmhfKicJNhOzsLF+IRnHVMuOZ/385tOTAapaK8
IEywob57+GyPprsaa6c7DUoqn2WVcFejAhwMOSP7A2QTwaQjJJpikhUSV7FmTDwYCMOOFopCwqb8
voqzKcncIk/7YUA4i1FYexH9mFYW09D89eBRgMhiPQKivq9aEVsG9kRSqlmAZF5Fw5gesir41VAb
mB6IfKcHcTUPzH7zwAe//8JlXh64GYT3Yv15nujOPvOd/guXD0vNc//4Kv94t/kVzC4flq886e+X
/8c7zcvMLh+WmV3+t/fjj8v8+zuJaeL9UNoBfUc/eBSm+WXM3T/e4o8u88CHt/x/X2r+Mz4s9U+v
9IPLP93tg+3/4yv941L//pXanl+yO9QyRHsHtnbB9DUUzb/pvxuKKp9ZKTnC+6x7v9Gj7H3/PuHd
tH+8gzCKpe6r/Cf/+a7zq5Y7VGjW88j7lf7Tev/p/hxmOHp3esjufL7jfdWP78N76//rfe93fP+X
iLvXw3gziq7dzH/t/Ko+2Obuxxf6xyli4N1Ln5cQI/H0L/9gEwP/he2/cPnfl7KdEurcUvsySEZw
bKR2YkgEbHaMfzdiJBqG4qBqN2EWFnFViQmzr+mW4VEMlySQ9k6MLJvWeY+Z1uhLrzKoraoN6SEL
YgjU6v6ZUzBEtlMvzqkkbMG3TONizhjo5oHs+08xLuwuPFGbsYQRS9hEU/WwZZg6ILAasv0TdNFX
SD3ia2FL8b6zHQSfO+p8bTO6NzBUxuc8hYF08tKiCCU5MRpYEnA2Tz7dbWJYjfQfyNERELEaqGXE
UrnfU+ecq/L67ujCKrmqjMCGJ9mgviQbkdjhZA8OEzHVjR+h5WrDd2NQP98VV52gAXn7kOqeqTsE
VnEtlLi4KkqjbT29ALouZrdaNezcAmTDu9lW7wBMTpvPkAuyophYmTmyREb9MK8llvY7rSKo6R3v
6wVJ0ZzCNIaW9+9bCre07/qzysbi7qaPHNEsdefIZU8RM3pB3qRufxerhx6ZEvV3wvWNTP3VOHRb
g//bEVCud/KrScveNZgkjGL6PFyAE3EkRz8kXQOqws4Lik5TmD4ya58Xln/vOErggIaZ7DlwXAiu
CF7dZwjjPE2yxmhJ0qNev5tz96yGct3FSXr8OHFUBn/fhNLDh7VE18jMM5FuY69UBlr1MUJro9x5
l6BJvIu4AuzlodtaelsXyCx5bUbnAeHXOWN0HqksnVznmfeFtPbRtqOYuGmgH0QzEjo7oIysH8QV
gmnDPpGShRhMfruJrqvrXkrBCTMyiqMRm5UWrSMDL0NtzId4rCnUSytJykVYW8Tk1mBqtaUYuI9O
7uKqG2VC3qp3Er6zBxkncyPlUHqA1/jlO49Giv+EyJBKwPZfBrUx03e6an+Z7SZ4QhU+rTQjy+PK
WzEy38xBwxBUXQeFyfSqf7+uezelVI9SQ3stXoRheSrvSJnAsGW7B9EYWYZi/b2drV1kYs2oCSFa
OPkmIFsQvh5QvhvjTnq3gF7kBAziLpbuC94nvVuw7OF6lWBoWKkwox/1qQnDvDmKrriamw826vSg
jeUgtpwH/qcF5mn3e6i9s8mgtks5+JT9KeGIiAKymtx82U9voZFyugoRlBADxNsiNKgRqZ20KuGl
tQ+UAozpQvTBnv4yWob/jNCCvBF20GPOYZ4x+5ZC2FIsI+bOPh+6uddTjeHU+1GOPktNSiYjN2By
08PoKQCgtrctggYyn7C3otV2woMCLoczt+PfrAnGnmZU1+VmXAKpsqDwn+Ak7QQnaQZAPfmYm6Qe
p0thrKcRcTX7iClVv7F65JtmV2H+p24gICrzSrE8Xty2Hh5Gx7jpddI9Fxy4D7muluuhjNMvnm6Q
UgJgRehsgORtSkHJkfupMACuRgX0a2FduwupHvYCbCxQyKKpK9tdGoaTrGebgC2nVNWtE/BbSzFw
hye7jhtuNZuP/jvQs1e30R7mxa93x4Yq7iqAMReBK/fgFI5z4OSqpwtxKRq42A0gBBWa9ndrSZl2
X6jGRps9ITt1keGcfMgbIRM7NWK6XdQBAEvCArlZ9TCGphCqy6NXI5sTVJcyh/dZXIkmHxKqbVMd
VIdb/RqIfl/FHiAHmJz1rXCWNQ056MiHE7W2qmufxq+h61iQD8dATqUYNazftpBU1lUM+NPVn+xJ
n77Gv9eI2mfClvmpdvLoDPd/dG5Ka1U5hD4h9fplEoNj0Y3gSSol30NCe5JHe+gWwqfqQFCT90QZ
PnUi6gOntZK2roKtuIwb44cdqNn2nU3cKvyZwwt+EtcSIdO+1xKI7nTnkExNbyowUs59cYVOMLok
ZrX7aJda5/BPtt7w3YOE6BOa7pPPfVVhFX0xRzTtQOnJUowUxSDvyCq3hqncdN3PX2vizb4MkN2M
ff2FqEdtNvmr56UyCuoduH45e1WQkL8anfkkZoS5HZ/LnE1jrhOtNRt+aHRKro9+6rtHcZV0+V+D
Z5sb0euGwj16FZBkHu5/u4S/r2ZbB8wUNRwX9YlpdB64TxbriBU/3K6mWmeV1snEif8v82bnX3MD
GRUKK9jIfpBti1H3HiS5hIW+cOJPRO8+G72u/ERc2zF0Ur+2Fz7FVlR/dtqIlE7Y+o9+aPObaYTS
0azN+PhhnQbSr6PflfDd8CE+KXJl7TspJ/4E7cCiRjznFCAvMZwbWAE3bQj0EiyCWb6FkeSsY9i6
FhaBchKmSbSGd6w5NVNDsu59M9uEiyIr66i0pf1sFxPmrnATtjTXzN0YOWi1/cuSRj6+v8M8XwtJ
R9RJcnMNg0KoGHEHC1byrejGcp5cnCS+ALCN8mWTombh+aht+VoNz1ePApeiBf0CUq2OxPm/NBl6
vei9GnB7L8RQ2CnwWIvL3EtQgS0Iq70zukVmrrUuBOXmVM0mUCJlKjnwn0TT6BBIoHX/IHpeAQHO
7NFNbh0egTX+7cGuCfyjgry3UqTVirSjdy4FSVJRx2zb3axfCyPUmf55EIRI8eQkjH/2mefMPtVE
uyQGwlDzdjJYPRiEcu0FrpDIVfKXtkKJ7u/O3yOFVEiblOooimGm3z3Ny9YhVA5L8TM4/ypmA8y4
/jQw2+6/o9OAPrgE0qefVdHMS80D87R5qdk5Q7CJeG2S8rtej0/U+vcLm4z7YYzQi1ETyyPXSklR
bLlNsazgKvEb9bGfBiHGsJeNAjJb+PaSaRyDatK7zbS2IK0SHO1SDa5iNMj5j6QJNOaia5GZv+he
f0Q4SH4qh3VLfUwFkg7IwiR3bmfaym1Mf58idHFKLFi4OBPl0UpcQiw+VAs7A9lJGWq5qYe0rxaF
Jv9yvY/PU8VVF0wcDANnFdElyk41Uw8IL5KyR5tq44tba8rzQNJzqUWWvgc1pTz7pWXDdu+5KE7n
UIXJerc0p+yrgeTr3tCKb8Uo2xxXJxuYRg8QWFPuxykPKxrdU/R9UNffRK+ZcrbCN6B05x99pzXn
6eJKrKtkUrmHpSs+9lFXUL/OfkrhfbjqJYAZYWsVqjVrx3W2Y5FJl5w63fVQt6jN9V6+7KtEOYyi
iSsATtkkJ7gQhndD03gG18fBS9pfV8LlnbcWBZ/STC53oHfKgypDLPlbbVBIDopuFmRH0iL+UZhq
oUpYJaTOTDmdKPj/1icUzqVJ5ZzUq0CPkSx8N6NX8qNhWt7xvoAYmVcZU+iuV79fxtBWJMpHL14a
Qf6DVGr+RAaqeJKk+C9y/e1Jn3qKbPQ7IJNIWU0eeaEWT1nQrKA+H2/CXylGhIh7SqTEoGSY1YNa
E7qfpotJrhsrAI7Q+r7fwI6Tc5Ia1PZreb7sCJUszMjJjsIZFMG4VwcqhcT9UYiQ94NNWhLiaqvV
3pqq1M6WBDxWdC0PUuWxpipHdAvHqhayHlnn1JPkt19z2lbRzlICz7hbONrbPIdNbHhTVdT+fDgt
Ayv+moDBuWZTQwpTufpqYqz7Sb10tomBRM/QSYhQ+RFd0QgXXw+eetCJh9kkrqgZ7U2CM/M65A7t
g5tC+fv7dndPlVpzt3fAuk4vQTS9pcOgnvrbzpXqo8HZM4dtQK2Pal/uzM4bdrZS19DTYopVU6Nq
RfTFpbDe54jpZkUSEShuUa39EfxzU2f/MCGTqfmMAmmnNBwhRBO3ngvqaupXsqTejZS7/BqeHT/Y
xmlGYzbOr8liWNdidauAy/+4tBE7doK2578sm1P6stMG+BvhBYlXEYozn5TG6XjS6oh0ml72SbFf
IEW2XiE6K89ViGSg1cfpp9Qd8rXtUV7OERui51JeWJmsrJwJmY8UdHo0JuSmuBK2ESA6sOJpRDTZ
7yvRhSaNYceIoeXppgdv1u1l9swneKmbm+In7U1VDHfVdSjezDZTLrxzlbtbYeoouoRldqJ01Qa7
3wujaEKIIbYmgI6J57q5zY35FNZudgOdaXFUNCjizKrSAXDPDYvQlM+JAZqNEtNVCL3mLidb/dpU
vENVaCA5PCkxU/9LdbXb1Ed96nY1CFYqhN2TGDVt/0s3OMNFTAUBe01KtbiJMVvPt41uxo9iLJDq
BQic+FlxFOelQ34YhhfHlJ4DmPJuADarY+aCSJ16CdQG96vGiREhUNpqLwZ6wytvTmk3O5i02I9M
zvNA40t7WdEbBC9wE77g2LxN4wFMmX3F6ojIFZHv32ffx/wSOIakKWvJ89yN0/nwEMRedhWNbCAN
NdYI6Iougsa/Bqq8gppGlr3N7JxOo0hOdCs/yqGe+71K1CvZ1fNVZ901OQJBvwfEDKMjahdKFmRM
urQxYdrecx9znyqoxkzklPIksIcsF1rBgtZy7s/DCBdCeCn6Q10Xu0qneNmPxm1G/h+WJ6+9uZrK
52260qJziAbglZzyL0voZt0U9eEfJBymgTavSyoYAJMSLV67UkydfujAEwgB7b5zaus2TA1VuagA
l0THYiWwbn5iWDdDca1t3UfWYrbpiqScqHA6CpOYKnyhsVnUqeqDUWQ1Mah4XnC/zWybb+O0VBy3
cNMcHd9q9xRmU5we5+ObyZZ7legN8cipa8NGRdm+/tC3UvUU6dbWk9URrEnrHWMQpstAdHUrWseN
V+3EaFD0X0J3StWDznkp+PQKL7hVIL7nQIhoBUsXlZJuoOUItqI7hgUoSsV3zqKrlCA+pfQt1fzm
wpMqvk9CnwXmYZga1sIr1wxpUZbg+UU3tSDsVBHc1gs+tmaeobQAHdC+yq10y4+u9kSygV9yiAS+
Byb02xDif4UjsF9aSH1fP/jq8ASgxYJvGqPyzvZxRfGus6rlUTu2UyOuRBMgRXW0Ct8t4EBnRAJu
tWi1qIZwk25UVo+aU4dvXVQ74XOeNvVbLjc/lCbY2FZRPOSdrD5Tlg48sqzYKQa+9tyD9lh5Rudu
xWigc95HtUQDgIHzgPL3MXKBSUWTc0kM8UYJ+EEMivlh8S22OQ0Ji5+Hn71SguF68pZyiP1HiOVl
w5BXMV+1R9FQfCUb/mNntPkjxZwjsSQZssvRjeKlHXNcTXUdYtTf/nWbbTXfMC6qpf5wEwTJ+k6J
r13GLyXbSdjxQSNem6kRA32amnuvT15qs/jbNE1IUzs/l2a4vPs3pncI/fHcCIrSiXxeXM1N/Q+2
ITH+k988LQz5/GdS3a/02IvASrsw7gw6FcNTzala+SqMQTTiqs3JkyxE/8MwWNBg5wfuSdjvK4gp
H/xm2zufHK6ODd+HH4pcqGwyuPG7O81TxNXHV5PqxIZ6tnWLPzqKFee1hZ/mS8a64FcFpm40Apad
Das0n9oo3xgTt7ToQ20SAB4G0Djbul5Dw+hdf5rYCKOYMzelbYWHPO+kB4CDxlNbpd+kzOhOokfI
Vd1wNjNWLZ+bJ4RDdkGU9ae0sRVUcqjUGMxQRd80Va/CJpo2NSC5tNVsLbq5NILdLdpxT8yWz39T
+q+goQMq1JQGrcAs3ejO0JyjqHKoUwm8gzQxv7IogWsAQv5YemDQPf8qrgyVp02mNLAj/+sAKmNE
j13jTdjNMQmhoZhclPhn1ZFIEmskme1DDtGr/MxJJgqy1IbeFxa+5UDCwP0WI0xyTOo4O1p9+BDo
RrINf5uEvTBLP198vOypaMfKG32fLcbfOf1eTdj+vGTuOn+vXufeFpCTvVY6Jz1XcdBCtEClQU6N
ySIwW/9HCsyTIqKf/Gc+aXBjvY1KVq9cxY6vWQaTIOR+6m4wC+VqskdbmW2TLyndd0g+1OPJ14Fn
b0qfUiKrsvrVO6O4FI3mAVBva80FrgVmG2y3Op7m4QGK+2bRuLxN6CZ/mQcC6GFRYkPzUk6yR562
/BxDRyp6VEroxyobP4ueaLpcnz40XblWqyF7FDY5gAimHG2+3JhcRLNJ1QZrMaZPJuhP1O0oac1y
tiVJbS+GFrD6vFAffXUVtMvvq1IOdqBMLlyINYQtdeCWdeM+3Agbm6NgWahBvYNn5JrlAxIfyCw9
to7Zn+HNPIdTjzL54nGAhX8Dadq4El3REMP/AVA+JDqJW1wZztUl4y0mCVNNtfUWZoN2WUIMTZ1w
P4Akc5Fm7HP1GoOO1/MxuNRTT9hV39SP7B0OomfLow5KUR2KrYXk1kIY700lq1dXRSpMa2CaEza/
k7WLPoSLKinDtelIxSXIDbKzUPPuYkvRLvzdNoBnS3lpTRIocqv734dcWSaQoVDM3eqHVA+yL35B
4aoNKxVkR5K0jsbCOukwlBycSv4/0s5jyW0kWtNPhAh4s6V3RZZXVW0QKhl4DyTM098PSbUo9e2Z
WYwWGUhLikUCmef8xtw6BEXuBXzIFRIs6heriD7JcNU/nXiLuUaw4T5Tbx3Yc/edp9vLogpos7vO
WxTszU9d6x1kr60kKN6nI19xvEbtnQoWcp9icbMy9No+QZv/gaRCCIFCw9J7broVtzYbjfZdoXbw
zRkh25VhLAVa1v9Mg7v5/7Pcf72qbJvfIecufR2AlK/n9GU7F92ceZUFZKNVDOD3dGuSIwJ91Dad
rvIHncfKNjlfViGCPoJ3t/aydlsXlkyOFsi2gC516ICVzzbL2XMlUsiizgdS9t6lIcM2Nnm1K3Q1
Oud9C/vXMuwHokE4T3k+4kr4kC6wxbA+Bqt76hO+wcrQLK2eHCen/ONVX/UPqVV5OXqZvq4rE6rM
rKyqGxaFvJoLOWSa1Vm7OWodTdnPSS/HC3c0ZK6HUHxCVjlU0Cq/BIgbbeGXi10V+TE2NuqnxXds
l7sO8juFU7wOEJC2njuNa1lthlasMWrKt7LqT328Ui0j3suqp8/iVxhdHEdula8BSlbQjZDeqlRV
ucP/GVxzjvxapbr6y6Dlv6r1HG+VVS/xfKTIxK9eWc3uS3M9BuoPMU0eyq+2iutQaoL1bfMEdHTP
CcbWcCzhP7PKFKHeyZossjCbhSz0H3Fv5Nl6cPa6TaCfsIEBHUY1rlfzZh1iTNWTBIJoJjtMrByu
vfzUTChK8+i0tvR1qfdoz/7u9irLKFdyxeuyMGsXY+4r6xarmKVIRXGwkgyfQOxiVxP480/VQoRB
9z6UqbfWkxZGh6528ycjMT4x8cy2ZRCA0+mC4k4Wrj+0p969yMrYVFW3unUaSqAtrRqLpaGr+h2C
hq9+XkEm9Gp94emOcm5nOw+yAcElT1FbsjTjj/ayygNz0buIT0ZtR9yAYXIWCrRiPwmcLklfxO+d
jkalbblf2z7gQZeU6MQLeBld3wo0IwrvKzJBX7VS1E+mMSYHtkraGonn/mvC9jg1vK8mkToytaUK
FlbXHs3J/SHncQ7g8Q3t5GGA8Ug+ojN57kbWVZJMHZ5MzdY+YJTi3QlEZC+PjrLIOAqFTsljaj5N
yiKqoH2qbYVBeO64KA2Xk3NXevZKHkLdeLZry4Ol5rfqpUli9VI0PlabgbaXNVnIzjjxFz3cuLtb
u6Hr5qkrjanCqlJtvFd7MqY724/GhVAxFZwQmVt7+uBuZTVTrBehF0vcWPHEmGVrTC0O+dT08CSv
kinMmoW8DAI3aRa3LtVtObTUGshwpvwx8Ncltn8Ls7U91Byn4RTPRUAUJl/VRv/mFHa3lR24b/lY
n0TFF9vMYRyWddjwt+5BD8nLcJbdiWdTi/mBc7oWs5LPtX4d1JFy0/D6QhBrxkxLVHSDnpvG8TN0
8BhFl1ohVIyf66Tv2tm7pwEuz1M9NnZtpusvqvB/9SJ9Fx/GHmc49gnuAi5d8Dk5ybaOTfMnCvv7
Ju4I8iHSwPHR39uNU9zLQH6qV9NCDfLwKKuBFobrSkWazE2cl2aY8EdKpg/bd8tN2g4EHz2nfpvb
i0ofP6DMIsvKV5j0zrICIXUo1CF6M90EMWOvee5GVCCzSPyQzW7Wh9vSGBZWtrM5ox1Q7kapeb4y
/66OytDP9oV0Xy+vw0PgVliHI577e86/1rmO1rAXyBe3NQPPeXDgQWzr3OlPSlD0GN5jZWX12qXD
y9zEzJc22ZuoQ3+SRVHnz8oQONukiW3/TrYhDQKGRi/rhZwByCQiPD2vWuVTstPI/5SYv+L1DSep
TPtN8pvMxR/QmRay14ri96JRu93UajqshnlGFLZkgko7gqX3e6BkgSHpYwMw+8oxNkmQthRsaEo2
IXVLEmOr1Im9KdEzQ+1a19RVELQ/y5JQvpJW+ATCe4FZ8Y/ZO/9XbN+7/leHNIC/ts0KGf/qcHMH
8uttGTlausRfjeP/Xv+/lrm1Xe3jf8/ILZRV+O3ybqL53USzPbQcfXuvVqg/BmZuLDSlqVbEGIp7
HMbye2e+Al8Agcm+yBZZTCEucnVvO38M9dJ25Dy0u075vcJQjRm3Mb9by5lyadNVxXkkliWbzEyE
OF5YJmHkKIw3U2wF3kLjuXpXuv1ak1U5LyvTgnSmam7UANo4ND/RnSIQobd3Jl8dvi8efu4ktrcO
r+3EsSHoeH0bpjqbgCkrjJydh4ywU+cRKNWtyn1IG8+8A/dykH3q3FT0DkIdxsjuaK7Kjrbs+nWt
ed5Kj9mHLznB+YuG/tkN2rmO4Y96sRHvOclVuCt0D7jZ3PrB/rV7VF3uHDfZuVFnnVurSHm+ZqRA
tUYFooOywTmeTOssr9ygNvZB2z5dx8kpQZ9+z/182mX8Mwh8M8PhJ7FrGyNa2POqctxtqRkXOjpl
cbi+pIZWRgQra9XP2cZedAEUvLLcySpe5xgBW1CRZNXNkPqouycMA9wj/hLOtfhXVXbINuHF0aYc
wxjlQbB/RtynC/xt6gc85uqHKCbnZZY6jK9+rPmYKeCZ/NkmB/MUbFdpj1qHrMpxcm4bs/cwCTBf
5/5rvaYJ223ZwMXWcD0/moX4VXidc+zZNECBR2kJMtU/HbNleYURAnKcVtwU9QbtcjQnkBmstCpY
yRX+uJTLytGyx0dBhB8a1kiTinkU5ptYYpYZnvBt7J2gTBNk6y3c0ss+U1fXOixU93QdNXoBChZ2
+PlHjyUnFfN8VM85fsMTZBuesl8xa8ycJliF7K8orKRUsGEm64egj64dkqGMThE8V9TnjUOcpZuA
GOcudqBVTWVlHcjZ2rvA7B8Vo4dljSrywphEu+EANX4kRBHgn45veoAmAt+QdlOn4tqe2/V0be8z
/Y92OX4CTnIdb6adcoerIpIsA/JJfVWdayT7n9OE43FbjtFhskbruXewFtAw0Ns0s9muwcFlxy8q
XMneAGnWk28nPKDmuVU+2veqEu26eSzOCe7BDfxXJEynh8YWxqKpUe1BC26BYrfx1dA67DECESFn
bkJx1Rt9kcZechZRmT7huHSpUBN/B2aVb+ygURBY88p3DyYz8aMSsh8e7ST8cU3M7qBo1ndIV2Mg
VGEC1Lv1tSmwQwSKyOTXd1qtEEvLgGfLwXKM7JBVWZQOPHY/wJEnCGfNl9tAeaXMks5F/+22vGyW
i9za+jD66Jz3dCimTW00gbapJhvSosJxbYURabXkPtqwjZq7rDipTkNncBfPvDjdEEDKFv9rFliq
+GB4xuq6iFzvOshMxBdNMepdbMTR+VbYBSjqflzeWpBHis7oWOKVMEXWMyHJYC/bbkPkVVO609LX
NGV169BGl2lETYOtJTJ4h/OLXRvlZVGD7EC9aWWk5p/vwnAIxXVl99Wtk/4Q+KM4eKrzq5Btsio7
btU/hsSVki7+qP9eRpl8c+ljq4WhEQveJv8f13LmcUpbhjs8m/dIe0zbaHDCRT1LaLUo+yMF4Jar
UvGMYx56SG9Jqa0E0ai7hPzOcrQigr1+Paq4XDJHLfijjJN+lEOQH4hQVsKAKQhKazekjsPusVbe
+17bw5xDjVsNB5Jfs3b53F5N1Q8jQakjikP9XLbmoQm7Ta+IQ9xYxWeYuQ1PSUN5iWKzWg2N0t/b
qhVtHbQ1ji7WE8suHUus7XTE79v2a9Y48YtRKs59AZE4R+7txScf81wEB9klC6QfgDSrDb6BjGZf
8dA05gLP3W8VXsHPiaHz/DSUpaxZmBk9OwM/MjfpViN77ZVjLGwlSp6CsBNPyZDFKzfz222a2eJJ
LYr4jjvgq+yUxRD4Hy67xZOsIcfhbBsT7masEhZaspg7L+Y54a/FpibttgSC78auJeE3FexhZhEf
gUI2mJO5ivLJ2mn1bZWiBhRFSs9D+B8nHmmMo6UNws4W+NJbR9WUX7F5cZBYJgqgZCFZpiG5l0gr
UIaXqs2SewnCmvuauSb7gji+NGqqLsaWXYdjtSXpwkRdgNUvH53CLB7ZS0OWyKd8K6uywyjgCcex
c5ZNjSXqk946z9fx86RAme1SAw496SjidNmb7WfsBd1RDiGT4V7ayV7eJmhqu1S5SZ4azVwkDpvg
pIyEhVRw6u+9TLnEdaBwWAL4ecayTJyzviH/r6aQVnykPLeGA2cBj6J66/uawYfoN8vKCkmRzQ/T
VE/QNo6x/ZlrspCdxTziNuz/3jYKXPiGBnJvoqwL20WdkDO1i9zIeowz9zgMYXXBo6Ra4tKafft/
j8hYY/h7jU6r8CQximBXJWn71IzKm897PBVzrc67cDf1g7ZUFLN5MoqhfUrSN91Mk0fZYuExgpOh
1W9kXzR6ztkc0EkKmvYhjXVgzZV55myKM3cmxGfPIzu0lPitdTxj03hGtC8S1T533Azs3vWPNY+5
Groul8PkKWu3BACJ67uLHOaE2dLU6i8j0kvXqi5s/aUTvvNH9dYrB//X3JzY3w7N22zS25MsPBXl
Ax66BVKO/7TJK7VD8YJQsE8WJJ8BnmOGra6KsuTq2tjNaNK4c3aZbUyHqUQdW4qydzgg8UxynoU2
KbtRdED1cz16Vytjiehn+AlwEjhY5L7oToxFYgkGJxEIuxrR2eoV/ZygIAO5iZ/JKQvK9bXTjltn
bwfqlxBKA6ke/7VouEV49tRtBQY2q8KbjOcqNJsj6Q+xkFUdcfD7qEkw6amVbmkYXzS97J5kX43A
QqJU4VnWtHIsl+55iriV36OB4x7HREmWAACwFxnt8U5Uk7HEbin8dAxnw07J+iLaElURHYUse1TC
13I2BJsHyJnJbExSDyg6yZlsraPPqbI2+ehYX/q+L7ciWYcB0t8TiOH6e1Thczi2mvJqi/6zturk
Imuq/tp0rfoCpK57ILl2l6YFzt+dTyZTT4OlrOp5n22BAttrcHpvGfz4fVXb+QTKXpl2JahrPSU0
pM6FFQ5oTv2+GjKUMjgM9BvZIQutTO3rOAfBjyOiYcvb/LQhiYL9UdegAOGHGyfHRWtwO07G9Zic
vU7VuWOm2iNKzf0yKRuXD30KFo1Tm8hxGcOydIPiaHdV5V4vM78sjpprEYJ2ShQZlW+dgTo3AbcC
q6EBGPjIU6owemxxurZ/0v3ZMzwz42+p7y8JPXY/s1jcm4hRvU8jPxjTqMr71kvKnehtYoRapp+N
uFJXoUbCHs3ur3LS6O5LVIh+OFafLUI1r19ygdF67fhiUQc4gJMfFCiK8ptrRrPetYndPROTmL3G
wLbL3roIA5I85jfZ6RSB98QHI7tkgd35K/7d3p2sGXbjLg23B3E2L4108X+uJTsrZXL/XivC8MQ0
NO/OnCfLtWL9OUgzcyXDbsLqUtyNovZXvO6PuhgUd5l1KA4189661dH+mNCD2aEVYT2nWuxsKpEn
63bea4u4RvpW4Q4s5qo6GNOZqDV5X2qKVupPQ/IgJ8rFHKvc4+DR88yjH4OgCrZW5h3lWqox/Pcr
BS9lEPHoMQL/WgR6awEdDZNo04mmW8geT1S/umX1OkbNGm0PzmN/mxyXnCwC9IMW2mhwG63BuB11
G28zYKzkAlPur3OTP8ueq6E2RtgycXkdnUWAaxUtPkxI5Kmu9m6pITDjtvM3fVCMH8aE9tQ/zV2F
0q5sVp3/bP5rtFwkn2N6f42WzWEcf/cKtI0H1RU7Tk7WNkGN/tkcg2/CrsdviIQ8KggQvZp6bEGu
slSYmzXHn26aFnIEMoubXniwOf2wBNDefTFibVgaZODv2E2ivKoqbXEn6x248X7WhfL6b2ytse0q
zJ95UJ7xlXHfe73G7agiqu0QT93W6OwcnKZTTkJ4+noq+uYZYfMeXblm+FbUxnzjMX8SGNqiOrzo
cm96FgBb0CdRwXjNn5pVA/f4j3Y81O5as1SfAxct2N6yfo2PMIq6jb+1z+PFPN53GC/Xlx/o3+Nv
rxuwzr/Gy/fz9/j/WF++/3p+/85YrAcSKM+GZ/0Ija7/1qECPSUp/jDuAiZdhOC/le8IGejf8E//
PsSmc0DkVrDhtKwd6kHxxnf98QO9NqTYauWLo6N5XM3tmBePHyjyLM3f7TlEu2v7PH5yTbEjetIu
MgxXjo2Z1PUizRT7WPWGg4GH0FeyRxay41aVV3VjMOVf3UXcHbpwGHa39lHrLSJlofqErTO6TFmi
v5eieXHJqv5EbzdTHPTGuqnfDXjULAdkWDZp6dVI+1Hgp1WfZFVeyULpSZcHZtughMIjSYGiVU7t
nSyS0mvvormQVd8arCUSL+3q1labHXFsWQ+UKd4YZjAt5Dw5RXaMJaqycDpr5P0d9V1MBlZvdfBS
uFZ0Er2jXdvHGImTIbWx01RxJOFsYJ5Fj/xLkmaHyulwUU9Bc229HONutNuVE4FeeHMOVOTJmPXv
8ulpiDjeeAXHLWd8wh1kenLxLoBSKjBfnNug3YwYu7LhiGxofrZ+D7ltfGoHDwlcYBkoH3t1tQwG
F0ZBqp9lrx3NPCtQYmvNCKenDiGu+TTMZrJdGqrhvcXh+EVDl/Bnmtw7KBkGC9sGHzHNPEFk9ddd
yr5FL4AdCLX70GG49Vuc58IzElDzEdPosfJFiWvYqU4IMkBD2E2tyoOsDYRGLvKqujSiGq7XCs/Y
laWnfGYDQCA4/LCGsgDqeQUz8a7Oy6HY1mJky4yg3pLk5HBnQdvK0YJC6ccQn35TLIdyNNG7LZV1
oGbRIdH66bGxYiRnEZbbDarlrd02bDbugGOspgTDa5vMgo9tHu71uBteRzfWFhwAc3wY6J2qhCcK
BnhmFg24lFQ8MX4XmED+qnI+ig+KV6FHjxbQGRqUeGmcbslehKxJrHHbSAI8ceYqPHtE70S+igeD
/5LhzOqaBVhiQvBru2z0t1KZPcSbxLuQcKuPJugSvKEUAV8yDDcs3i6qFnZE7rr6gyzY3F8MVUPK
MEC77NqO7ICplPcNyO2HIoWYEukTstv/TDGjqiduGL7dmiZEOneqQUD7tgx5UoxteDJepzYIUy7T
qctXmo8Rcg0Y5y6ZdOMLUvxVoLZfCksPzi5ingvZrCY6Dhqm/aahakm+391gwQ5uKiGguFL0Ga6s
5vs6qT1l1cU1Z6QiNzeT0LKLmwT5tciwOsEYGglsGyjKuQBZuVUNfNisphsvWSBs2Dea84FE86Y0
g+JH0bdvRa0Nr6aj9mtFj5sTDm/9qWiLatXrXfssqsxfkSKPdo0WTa/EF4DRBDXki14bX0O3+1DA
mkATpKYGFvubrH8y89Z8VsFO8eedXnOcee7DyXuUg6r5KwPnQVs4EUrLet5tFXVINpWJfh/cl+HF
EN5J4bn71XbRwTQGwDlRhOsklEx06Ya+/VqNUOgKJ3UfBpTFjr0GDmAEqf21IvhmeE75BeX9dBc4
QbRtWqt9n1NGcgAuvWjgjrk41ELXn/Soeu2Iu24DYgG7ehZ+bT1Ne54RR5ukdqIDpr+QIBGzWmL2
pX8Oys9KV8bvAEq5+8EXfww9J9oZZWTs3MZXH9oAbW+Ex6bv4IcQ0FK+1YGbgrtp9PvAwba6EQ6W
s0Ad8qKJj96sIC0Lf5zUE9ifbDPO0Ipb2/XKRWTabflCXXuseWCo8RE7hkmj83sdPhsbI1Ts1aoy
Hw7B5BBa/PelrMtCN83hoEIj+d+D1FZRSTsH/XCw4opVADCGYISQSlABmRmRJs5BHVkPZT2I+9j7
GpsGtuppFuanYPQfZZ/jtdZDWAp1V+dgUnsoBfEysUJzLQpbI4c11wNUZpfcmgtk3xjumWg8lu42
q1D5G0td2001KWnI7A77YI2MTzOB/8bAUnT3TRMB+1f7s6wheNvdl7ZLhDlP9LVsk8Wsp4BXgXbG
yISlZFvr62+ZprSH6wjrTc+CAxGKCS1RAXerAGuBd8yMf6x054HsfXxJVQ+TmdB9yIzKecgzqz3g
qR0tZDVwBv2CmyIhPOFOXxutPww6SBfFS6Zdq5jmhk2H+g4AEflTZd8MygORJ/EwOFVycC3dWwR+
8NMsk3nLN3tYW092xd6kJW+2GFBQftGTOF01ftXw+ilGAKAE75yGDYvjQFlXs9o9dqHakLEtxMWf
7QqQiB2fug6U4Ggq2VsQYNvsOAjV2TbqAvC8H0q/ST5x8QsWIjMx9uiRVEvcRscMIgaa4YjsGblY
vLC62HnoCPytxwH4IbRxbdNWDWwMgAc7O9eNo2DTuw8EH6OrzvcI1W535tQnd9C/uRXZQ3LBapHH
IqeAh3E2M6mCcnrC3kwlPIIh2+C4Ftorg/aGf0IC45AftYOQbRs61XdTHfdlPovw+xaM4W7C4iAL
x4UtNOdlsrHHjbqaQ3VQw5DWk5XXBPUbCCScIYwC8WHDqd/KdMFZKHgbVbs4ISWSLuWo1IHzbaQu
tiPzJCRfVm6aI4uqN+JsNX7Nb9qusUKtlFc39CBFekQnCl08WYGyVMdTaJ1FWkZ41gz5QcdC6ZtR
5t8t1YrfVQ34YhS7+MpqNnnXNJ0AytpIXWRBfZZ2PTqi/Y7tVqWxUPtGXNyZRiaZtJJxCxZTIIcv
Ht2Zjiub+iRAnSUV+sFz0/Jpgrt4wGRaLKo6EbsBTNwGeyT1krRRhH6FdpY1kLIAU+YC5cJ2m6BP
zBMyMON1ZfT6Qikz+xE5Fn0xDrb/IbrqgguEGyx41NqzoC2vehflCcyRKo82uVHwpOyNRAEcleLp
qscOxIzWuSNMZUyrAMIV+8TudK1Wwtc3rYUgk0tamj9DHG/cRFPVg5o0+GwhM7pIdb+6k0U2J29q
Pvnh2pjkO9RrzJPsVDMT9RFiZOvKwswjdUGFtGYQn1Mj29gK0vcjODB+xoV5HwvPuA8LUZ0hGKLq
+k9TM1+1KEz6w+gcb+1DophLuxHlRouSAJ1oDDt31+W4I4LdGa3rUnJhLEe7U1P3P7VmQlt/CIsf
2bnp3faHkljdwnSr8cmtJ4//qdkfONl6q74tPtkB2LhokEIWah6SCYNiJ6u3jmuV5FXiNfndv9oH
s1NXMbraKznsVhQFIQwzv5ctppuV7moYtW6pm16+HvyDqgfiURahy0fr60LdyypK5RqKvyjxDI14
VPgWPiJzmW8D18Vdfp4l21DThL2uxd5BjutbiC/J5G+uE+ZhhR7mm2byx5Wc1demeKxr9RVL0uIk
mwYXr1nRxGc5CexegdtIuCvJUJy1nkDcqOFcadQ9wVhk+bl76u9KkAUb0zaCA2Fl7VGbkHeVIwan
+SS6pT41qlvva6vpN36LV7BaxPumKC0DkxfdP1ctfP/Os06okiDhipfAyjJnkSqsCVfIwNZ74pbu
m83DJSod8zWMtPjUg0Fblr7tvhlhw61QrWNO2YX1avnYn2RuuGwLEPOa5ib7JjO0E/i0aBvHcX8p
2rZcozaqPhKtt5dm08SvVRVp6Mtk6NLb44eCIcS3RsT7MjEMnm3uuI38yYdXQtGF3Jy9fNQ53RCN
t32E9dPx3bdSd9lO3nSsEuG8RKm9DsuJdvRXttqEbqqVG8N7rhOVFsi6+kQicCE3SIHM08cCWFhY
DuWlK6f6wQ/7r3J66er2KrOQZdfJXidRdkew2dh7HlDzrhzE2XCcfB3itvtsVZoFhTWPvjY27tHy
yFP3+0j09k9EDl4sOyneo6Kolmqj6Y/5MAYbuWLP0eO6ooNu61nJesynBrt4robBAtqvRV+tUNzp
ic4hihVzUBXfNTJe47fZe8bQQ/fdjgz+Hr1tnIwsNJ/CHhhGnzrvvQGURUF9YG+iIv2kBimnSAQK
plLNMfTKryi6IDe7I3eObilRdKBau+WYf/puFWFA5bvLWqv1XeBR7UWKWFLf45pMvAYMdWtuIwWL
cNk7JJzQQiDZS9lrVJDaHaiFePtZR8XT3RWaxcFnGq55+GufVae1mHZl6smKmvQyKmY+U9WG5xlh
Vhb6vm7s8YWzfnkI9DhcS2DZ3+3R3C6BaH+3l+wX/qtdjleGsiYjmVk7NY2DTeZpIRb0RvwSCkPZ
dgn6B44fJy+9rpQHW8f8UvYWWqpw7hh5Is29nqfjpj6kd5M2J3Ha5lPCPUxFpIe+R6bghv6QbeQ7
Scf/Rn8og5keZJsEiMiOxiIv0AAOdQyEjj0c2u7cySCNrMT6e+VyZ290G8uT8r3F8fq1ngX0CQKi
cDYPTX9YyaYrQDXKSIE5duZZXunzFYL+l0GZ0oNsurUXud1u+9+zZAcJ8V9T/db6Y5YeTt/rqTF3
uqbFly5LnFUB3WdllaisyzZZBFAbdnrp4WoFiefS1KJjgwv3D56XuRRTIvgf/p6CO9jWqzr3eB0n
1/J9SJPtTFz5o1FRfXvlTOAdOquJlJUwi3pXI3S7SL0mxHBzfoWEV5Bry3Wus+dXMEvhrDJfI+5k
dN6DPWkw7bSh/u4ZP8oiHj6tMjeWfAzZhdSydQgxCNvo2O1eQi2x8EhrnLWSeZwsNZG/2qqAnVPp
3W6Yq7lVI72cuPVB9iLmIIAyhf1pVKP81eqyDy/u7TOc7vzVjDnK86s6tCFfGzXlVZtJLd/B8CFv
FJrxOVa87Anm0EW2W25RgNCANDzhqPTu9OVq9Oz8Fdt381j20a/pfobEWISK+tmw0/+cHgBqeben
4jodEXbzGDievnQyAzSGEfnLxCPakxgjZwG3i7803ZuHqNFLWzfKfZCSSM/c+EtnhO6BEE+Lp02Z
fBk4tW5UpwEtxd9k4Sl2s9VHH4c5ow7PQ4s7+4A+9K4ZsUhSglGs2rC0XqfI/lmmuFNU6QPUZLbY
MwkDvsYitouza5jDSTrtSj/euYnvO3Yc1j8Wvb+b6grPwj6LfSCsdbev0+oxRp1a3cIJaP+o4h3T
7bGKeqw6tTiHSQ3D0PeylWGaKCDORZZ1HylyKftRVBgHjm2cXTQUx5ex43QbWZXj1LkjG3WSiLWR
Xxeoh3rlGSkoPGGMz4NPFCE2mjccCCsy5KO1Ao00BxQQ3EaTO70beKi9Wm26SKykfTMNWz34g6ss
5awg0LtlZmETLXvVtxF5vzcCLdEpS3FSg+PdsnuPs9XY+OWhiVR7RVgz3IiUJzgaA8KGx8gJzDGv
lwVC3Q2A3BP4IaIkgux/EjbZ3phlclbsvd1F29c839EoWxJ9jF/cNgGZhVfqj6wBqefb32NgCISN
nenJyLGhHQYzOJoWfDakIqK14sC5t+oCv6KJcDPZdPQRrc+euzCpwQBpS2wTtoNfOnu42/a5ibxq
5Y2p/lbr1kW+kBmFuwQuJNZwPEhLdQJqUPjxRV7ZTfVdUUKHROBf7VXdehjY4y6eEfrcDQoHTqFa
4iTspj/Jqy6Pf105vaUc1QioOANuzf8aijt6f+3txKyrYpcEJhPSZkkXZjsPK6tr2qznD3RX6fGb
7CxnuEgRLcbUTZ9l8stRzK9slfI72YV/QL7S8bfYyk62IOl1rSrylEM2kE4OEz24x8TOWmHUBLQp
gs0u2/z5irj7WlF10sW4FF7bK19vdoLs7UKOuE1II6SlPGeoQGn+s0iU8VbcCJGf+WVku5yVCNdc
eQl25LLjj9V5QfMSxWr5wFGie2ly9y4aBUiQueZq2YuiRt5Z1pym+O5nsybHmIkXB0d3vCbL6WTN
1RI886Iy3R7oBDNVRGuWeuCJQ9dM4iUR4bjM8Mnby7lEvLGWjM1pJ+cOKjfssQ/N7fU9aCiM+ALX
BDnXJcm16Qw13cjePvEtoI+zv16FBWed2Vgoir589e14N6m682Gbir1KAT9AHgrLZ/iD99d2VDlW
Cef5kzrk7aNr6l9lu1wnGhvUOb12urdzuNeindyPoTM17rZtfQmjxDvbumUThtDQEGyzYdUM2EpW
btjfw8Ls75WZnl/zmJxUD8jZ73ZLt8IViUuLHRojZEdgaZhV5CiwzE1BqSoewq7jJces5CjbMjOJ
F9wxrVW1b2PA3xq7+HXl6eM+IbH53BfTQ1v3+AS1xAJHpxHPtgMZEYeAUz/Xrk0haiY1mrOyFsNX
w8s87Y+yOvpxvg7ScNz4CRhEt+vsTS6ZO2rod4tyvsQ8fmPWIpy3MLR1M7tHA9dbrto4BIQz43C1
Kdlm3nTIS0d5b7mlWhk7co7WO0RG+XaBiHxvM2+HiVrxwkOiOaIQOzvs0o5G0LcR1xtVe7L6vAhX
431YVdoxYpt9NODJuB0Rcp2b9sLqh/oxV3JvF47xsB3idHzO9OEboX/7W2xzH0Ev4UtRmunGBXlx
IJge3SOBi5yMndjf3PzRVofus9Wx+HV8Oz17GqCApgH1qjiZeUQboVn47Hu4zVGVhZ/05nEOzAD3
nxv/uPRkq9FV2Yb8MJqPc39racnSm4+abO+XGBL4J+LXprvqHTVaRYrirLqsdc44eHeceWJ+LWFZ
7YRhOOBr6AisBsCosAZIitys/4ez81qS20jb9K1M6HgRC2/+2NmD8t60b54gSLEF7z2ufh9kcVRk
a0KKWB2k0gHFLhSAzO97zUZ0ktGyb8OG70M2ccx21qPUtWgU9E5kzRwf8M411pOxFBZeQ53wNO4/
MHcpsWkIxwfPYcOJyMpJtMQBZA/lRT9tVWUpbxIWts28iKvyIqa4vMO2Y6aYMw014AdjKjwV8Q0v
jZytaGqtF598eQPj+QLlnrB++WKgvuDNIM4/yPyT330virBLCrJHGe7KUk6wGMhRZdla7uhv2S15
p9gJ8EMi9vLoe4U048avv7RF/OOMKjmQ/5yxQjdr7YypvMQqVN3oSoSmRVm6bwgxf5SmVl58mATY
PTovonvQZMIryeis7WlWbmlrQw2UJ3bbI6bvqsG1pr9FH3fRg+Xe4UxVvaXJQvw/iA9db2pseaHT
WVkOFzvuf27ibinNSEKZ82QYMVrq9PIQShBOV8NUbScrIFFUSmHhHcKcHAGUeiY673M0lHvXRp7I
8yAl7CicgRV12KQ1iaqQe3JmgNF8HqxYJQ80wgP2Mm/ZlbX9UpvTLyh7xVjMOXld8MetBWhzU7Ha
W/h6k70ORVLzaHXTredKwcJ23XYlFeCuVQenrqTlTeV27ZqfbPaWInrSTIFbHQrMIsoj7D8Ror0a
nhXNsDYbvzYgSXmDJfFVjaKY9KkHW/FPqUZRE4KLN1XG2wgbbVa57uo+rw27ZB6YiTZP8ebrmrS7
DFMRFzZxdC//aBI0QERL9GteAIu0GFiLor98m+bEZXHOjTcx695dDyxwDDVLNveBIieAFVoAGMXZ
xOdVcquAd9XS6GveeUudR8Mprnp8rpoheEjB8sxVExTqUAJg6Pys+KIo9Quml8FHqpENVRueuo6y
ThslZwuoezvVrjCVkowPbfC1N6cYfCI4Sf+kdlG/SPNCv7RIwKzUKqyOjQqjRO30idDZtYs7Xr71
+2Zu5w4UPRJmZFg6vzqK4Qo+KM4w3UfFBnFdEA5GiieLsInLrmNj4qOjAONKpZzYe6Ri/obRJFc7
qHcNeLw3mHliekicZRu1lT8vqy7b8JRCdrEK9YU/PXBFUddh7t/akVGm5UyrYJL/9q///X//z+/9
/3gf2YVQipel/0qb5JIFaV39+zfT/u1f+a17+/3fv+mWwmqT/LCjyY5qGYouM/7714cA0OG/f1P+
l83KuHNxtP0WK6xu+pTnkygMG2lFVaq2Xlb2R8nQ9G6hZEp/VLLwVDlpvb3PFf1yrj7zQyV2b7tc
F6OQIZ711hOeKPGGBHK8EM1GMdR9ifkOXzmjIBPcs+aGB9HqKtd6gvYO3ug2qrGyRPLyLAYytYda
VWTomtkIdeltvGxqLX/z7MDe2mNcL0QTrcF0XtpJeOj1PH9rFiCqk7dIIxkUj0o8F5PkqG0XDqHQ
rZ4Gz6mdnsa6Ly+K7uYbx8vamaJl0MdFZ1rY0NV89yBahFTLS6lIwzKtnGhhF0l5yaz2699fF/G9
f74uNjKftq0rqm1Z6q/XZchRQyE0W3+rUc4BU5dd86Fsr52UPQtTeC0FU5SOhrkSFvNhK7+IWewm
YjbT7Ag8Jf3IJ86MKIxWafD0iT6A5pVXLjn9YdTs/pxlTJGSP7tkz9RR5ZWbee6F/UuMbsXoki4Q
LbDBkFGCF7+Om4d0tCHzMseT3OoUGjpRkcs/fBna5x+ppqmyojuKrOkKPDz91y+jL92k9jrL+Nq7
7lKb1LCVqWD/1LB4o2YgUeSCMPhPZ2H3/qIkyfFTn5jdkOPfR5mkwxmfjhZtUfN7xIHlMSGEOGoI
RNXNihhGzELAjE6lH8e3ou3TENVz0QE5VpaRU2CWaHulAzbca/fiGNF/m0Ii+BlVEg9dhEqRZ5mR
wkrQsCv9++/JtD5/T+zVbFV1NFtRFVuTp5v9p5tZBRw6tmypv41lVa8UvUlWOmvoLeHe+DnssrOt
h/LX1E5IRDVGQNzfD8++E0szMZDb+jMaxO4jtOxw1ybOsIz6AjvCsn7EpBVrzzH2H9o6jLe3pj+l
WESeRSZwvW6kEIMeP27gqv45InIxA7r3UYel2z0zI2qqpFnH+7HiqPtJf5rM8eJzxYx7v9sD+0Vi
kecCkJd9ng7e3oKRn93avobdJ9/WWoya05T7PIQE/dsRjjjiPhyHSWrOO031/uFpq6rT4/TX29rR
LEUzVGsKMtia+esVqmSlQvcdEnwrBcWqS2QHlyV0kmwH4inhGPbvWMidQrdsD3ntIGbQZvWbVanB
Xovb9BoYYXpVYlxS487Rt6LvVrQwZDw/x7h1mif6EAFOiPG0zVo0m8FMr12u2gSb43o1iA933Zzk
d1a0S6gzLnIh0LkjXUvrWV9K6FdrEdUC5gGhZLuaR5aSH5w4hy/0U7VGmHkTju7FlStYAWHKN97F
xoZnmHkY+yJa950WnLMwVpfAa7tryJNjgWFl9OS1hPKIZrgvUt5BxetH6T32/W+SDEhfUu0Dutzj
E5y1h1JX6s0IgIxwcBNdVGLCF1GDU/SdE6Bg+WdXViMGGdbJi+6MvX07IC88GKwJ+Nn78XUL/dIl
XBlIPLWySRhvNLMi+kr4CQK3hRiVJxfWXDc6/JBVA3r0VIusEUl7Ua3GwLl1iiaAfH1X/2FE5Mi9
OZj2aAqbxkun9oF6i8KLNro9SFuSwBFK31KlzRXbxyoBsYEDVgHuIZbqdk9cHqEAWqLf9Er2Gj9V
AX8vUa0fd/c5mcPidiHapmp+C3WvWrtZvQ3k3H/25SZfGOQoDtmo2yeHPPpcm5ICTTIZb8bGG6/i
bEWWVd9iXE4e2W3I65bmcKMzCAZD73pYGdpQXifCw9A6xKMrYFliEJByeO5KdBEMd8znepkMs0EO
sQmbJmu1Qzo6Db5YmlUfRqeTT6BKfxRpilEPMQFrzX5+VGdVm8inUAG+iLz9SswzlQ95qP2zVUf2
cUixsO9d0//idLBjosFgW9ZWxsXq0btzMi34UrYZBC3XjsER6dIj6biT3rruM7GrduaEO3Jpw0ly
S9lbtnhskv4FbucU+VmT4Fcg3YvFeDIWe9GXgnlFE1TJz0R0nrscjY2Snbq3ZCtMAAwM7GZAzNlb
5gaLWykFPyKOE4eImuOHEI5i/pr7uUYb4fyYm2UZ+zFfbAgGb6mPrr+w2FYslVplhYO6/gk2SLY3
3NI8V5ZqnocQ1OHfvznEcuKX55JmWppjG6btKKpui2XiT28OowhxN5bM/Kukh+ncIiq0zoocb1GA
TO+tgYIdunYvmW03e+LJ6BdM/XaIUqKcG+M5HiX34hn69y43B3xq2b+wnKh2htrLr2GRz0S/72rB
hmhovhJNJcUiFATHE1E77aD7fXk7baHkLMhrOTmNhp+sYlXpMF6Ig5VqezbPlMh67ZA3iiZQ7Kf+
xJvreZN98YbIXnYYA21jdBdfAzm7AYxDtEpv/biZN68x8WQB9P00P6VfAIadQArRcdgHpZ09TnnJ
RZ4G+ko0paHOzrBSNxHxrhzhZRWGt99m27DJ8kcMssmw1NXHMEjK8u+vlv2X9zzvEItEmMH1MlTS
GL++Rcqi0myymP7X1m9wglay19Gs3GuYFNapy8puVhtN9943PvgBzzFhK9vKMxo5Kyyxu3ej7eO1
3ajB2tCTeln5IF008CV7ZSpsMmt70RQ10ecbKrkay9qFapReeI8j6SKz4CrwQr4gFohdbM9N0xVy
fnCVoTvkmGU814Nx9stwPCNKlD07qvFBvqM+ipY/BSnr3K/2opk0QTcvHavbltORhcdWzRs1ay1G
A3DjSy0pq5XnqMnOnyBnYCCbQzvxicxJO76Z11VXHUDtAbUUPWLsPqvoVGTEbXYLaYXSVBN233mY
mVN+L1FN8mPENh94PuebKKwIpsQyIYxIZqoWtdPUqvY2lgs5s3IG62gh5TbODD2zjlmpn8rMGLbF
NCBGRb9Sm9Y/XHhxYX++TVVilIYiW5qss1lTPi/wOqSo287xtC+D6pWLzMxB1BpSdysifvCokTgv
WRmaK7YU4dEsbPOajAjvWggsihZ58PhstDpwULbAk6lUu8xcPZilFbiaoUPKTBRoRaUn2+KZ5tW6
xCILz3Eb1SlCLf2pZam3/fsftf55ka8amszPWZNhwmqapnxaGkW6UdiaEipfLMV9rSA1H2ueMj8V
fYc6H3xHhQXKaM0SxKWPoEa6hZ66zqVI1GwVsb3HSAkNUiPN3F1hB+ZOBkKzaeNxPLptX65yrJkv
0M+6WacN9T4PFGLxel5tAF2DEorHpe0m7lYHv7cTtVwOIfhOfemftf82eu+7zyOxFv3Do/ovN79q
OKZqK7qtGc60ef+0GWJhMrJnH8ovYZJ8pOmZ8Lx77MPQPAUTlkfgcww1iRYoHhmLe5+oRY2tHhQM
tm4HFGjUzEQ1HCcQsVYMK3ECMVkMoGQzRT/c/UDSevgB9W5RGCj8wUdrxe6ON/i3qMp9NUk1DfGy
IwYK7gDCqAqgB26YWp0toWMy9VlBoxxvU0B93ZraNMVDc2WG1uyADGyVXsoqeVJtQ98JsyGciNOL
Jxv1xkBEFwIWTVGIuVkS3eYm4P3tmVH4zcaT+lUXqhV0X7tRZk1fHEHK2198Ocae3gaMR4TEYhNr
vOm153wxO6uew1xAXUTp7EsZI8aqTgOIDREOzvz0DLLGO+eji+jmNJAOrF1qd8AM3PCzY9PLU3iI
gXDMX3UAkX9/m1jiPvjlGWCyG3YAtlqWDQhR+xwZQLIyVtCy/WL2IMeLKiD4hbvAMpQ666XQ3W5h
VJW58aem1IHhlrU6PYpRXt249xIVHnLDeEpZOonuwQQ7xcvtG2qg1kujgP+wM12ei0FHxYbF5Vah
mEbt7Op33RPuRMXJKAzraHiBOm9QVv4GzB1GlTa8jVUO6g/XlG0aePlTKZWvYkIrpdXMbIb6itxj
tPe9MV7Gbi99rYOZmJCpqbPIHX/Yu3nq4BPv8uqfTo2f3hPrW/OJVYy26TUJNzJBvLQTk7Cf13F9
kTlay0pYXYepgP7zo69M9fIqCqRSfu4Tk+/HSmFb3ebd+9QQpSTWFL+c6/P5CwtUENsklez5o2XJ
Jx9OyHusYS8UFX26zSrJeutCdOMr672t4dDFrVyi1uSa71aBHTiURRamLbgSDEYQOaMfeiXUhCo1
L23ao3kdQw11nGLb5iT+EAqJuU00D7to6P4h9Lly6PYsPDr/xcnqR1sF+6Jm1YsDQeA46rX9CJxN
W3YO4m4BbsSPg1e22NzhexQiXTFn4QLCvG/OYm4/4uAVl5ILa5W5nkIyrMzGeCZGb0VWz3UnHK8x
G6KD0SvaWv1TKEXonXySP7mLrGCkPa6xYr7cu8QBn47/1Px0ugZG36IwVHMmjhUyK/fzJViO7eQc
S6PMqpdtl2kXI1dqEhx8rDbV+qlPjMq5o95qfz8vQzN85cjk2NwJ424KuLuoepn7rDWmfhsgNq0c
HIGQF6P2NFvU8t4DnMK8iBzRqEGCGFmLgaKWw6soMrdGzMANkvmEprn11YY+bq10ggtP85qpkOsG
fkuknu+HhlYjndSxmXfhoC5RN3rWbWe4WvJYzZWurdaiKYo+VZpZ19rJtq3z8Sr6lAR4sATpSbRE
fz4428zOh+O9qzFC9POb8JJqRn0x0g9XIVVcxTgaEWod3rD1+iDf6F0cSdEfesU/1YPVvxmFqYGm
Qb0Jh5SfZ3URTxqolachycHlwxich4OWFPPYO7lImz04stQ/Vl7ILpqU4dprx/5RLQbtMPEPbadN
C+KTeECBcwEpyNw2k2zIKLyclOhR5R2BLv9wZRuYP8p90ixNpVOXojk4UXBNh2IuWrcZQ6HMdU+V
1jCWCZ157JER9rLKlebq2j5QW1Z/XbrBJtLaGLrZVVsxIIq4A/a5cgxt0rLqypmYLUZqSz76cV48
KA7i2UVtdMfIspWT2wBIAkRafIsRIEuQdXzNkiRdp+gpbgw5y5+x/rqKCV8C1bN2vlVJAWp08Dqc
Wj/2tt0TUxn6MxTY5AQZYHabobCS2UuRfrjPENO8PMVFzaxBJuuyzWK5tNkd+1iT90Y/fWdxuVc8
ROT9hGZs1ix50k5botZQoKxJoMLq3eSbhoBOEZn9d4yKABZjqfnQjh7yOEltbtxQHnj22tZtSsw9
55jW7yZJZcGuuKRpMmx5HycoVrw2ML0w6esRAKyyH4UzNe99eaJzGSei5QqEmzPzyeW+YdU3F8oB
SWmhuycDxAyLzDr7Mq9loRgwDvGDlRTqIe/4lse8Q/EZ1cYvoz1RlhSpPyUyoSodMxFVZ5MK8nue
10rxBd4Q6CPfyeDSNM071FwzTosvIyD/tVuN+Vo0Y3WX9y7wsH4oNuOgVytxMJKQ8wye22snScg7
udGwFP1+FWzqUDGe81Fud3GnGwtxGqW0TnJMGMxNO6QDGnQnY8PUYQu6/buOjfGssIRB0ThcMXL/
IvoVD+w2+G5hbNC/Rf3en6artSRvHAz7lmJWLhtnvTJJ+YKAPmpmLqHY2fXvg1EjAVDMIvzW5l1k
G8+m3Fizvq7Gt9qrItyeguGrEXrw1kv1uxamG9IkHiBM6Y8MbmRIoOJcsGP3Z6S5V12WlB+Rl1yl
vtWuoxekMKaN/pICm59DmHBXUaRO2r5S424Gtc5Y6/V+tXTDeFain3h2DCl1Z5oCQ7DkK11FqYdK
fviu+rLDDqsopaPbKdKxt9ABi9RiL7ru/aImd27HH8WC89OA7mvScuTD1mVv4tA1Rmc7DpDt0SX3
eUi1GESzI12cLPeu7HDsmQaFg0wsfabXpSdD9a+kKA+hrHV7rVf0s1x7xhm/kGiSZVuKLlEkAG2w
aembHalIIrMNSwZHVvznLgJwC/QlAkXSBM8odVjnqC14XjFoulH/6GkfWREEz7mslgt7SPA8cvr6
2E9FrobIO6TlRnbT+ijbFsVUE4NiWqFr+dyAxLcUfZ/mFXGP7aX5BGlHOZSqPO47Jykw0KnCp7En
De4BvvgI8M2odfejNfxg5iI9Rb7VG5ceiLHbQRD4ilUYKzMDqPTeUhGOVWCktQhWau1G0uvLrYmq
vH4YKtRhZtZSh2/3XKcYGJQ5t0loJOVzAVFwiTGYv7Y9s3hONeQseapbuMXQVAsdI1E7Q/RyagaW
ZW18tKTnomk3bbFjgRnemigqOnt4ieCPpsnJaMpHNfe+x+qTG43yV6Dgv4dANN/7qnBnXmlYT3Gp
VovMNv0r7L9sFXa9fOyloid4Pci7eOAixWaOxAp+PnNTVpsLDNtoI/Pf1lSG+gQpz1h45aCwyW6/
K4rf/cGtIZVx/EfIym4WYY3wUgSDvyxzIMJ/2KmaLCIz5g6QQ9M5dIW6wWaRGyDXzZe0SLVd7g7D
ZWoVdc435fnpMyjgeCYp2oiIqZw8W54OJNqTyp0YdZQUzUV07YHEM6q2fYfKnTOuRJOscbjuCOgt
xyFNntGj0mdJI0UHJ6v8s6oqf/AwbF8DP8k2OTybpYkw5auXOQphv1xGlYVRp/UPql9nD3XKE8Tw
ELaZuq1CL/ewmcUDtX2t0btd5n0lr8UoPxZU7uMyBp/FKbtuUQJTetGR0Ttbnf7T50IKTJbiGK3p
Vyr2jKbcVg84jmVAkwssuyIzOHlILS7sMqlekUt/hZnE7zPs5mS8nW/26ALUmg4y4J6se9/AKnw6
yLdBamnYGr+Ofnw7yLS7uV3m9jevSxCosMLqwZs+KVH9nz8JEFz1mpbeqyl50kdStD99EqzezSiZ
M56lBijRKRkvUvSiKJN69Q+bvCnWkYlk/S0rT3pI1WWTwBkApL/GeZrUzX1Jhk9hhb6G8GcT7dUy
VV8SNXwfvbA6I/ynvvhaBIK1Kp/6gqVPN7gLMQkuNrbGQK1vh/j1sAt1UEWiOQEm16jQaVw4TmH3
UrdAm0TbiDMiEQnKIo9IPk2jQxCeIyxoLgq78h3Rn+CUZW668WN8FlitIfxhjMHBc+Js5odsKbOg
h12a9DhjxeaTmOH1r2i+tY9i3Md2hM+uT6IVKLyKkkGOd4Pjv9iVYyKYorEbl821W2rSBCS0D3BL
oQdNzUpKw00UhSF4I5pOXPTIazrWRjT12oQZmtfq3reHRx7EL6ptpg9W1KYPEVsOkJhE6Nuce2Hu
hdy8QZrsxSiIkeb491dQ0f4SziLD5ziyQazGhCVkfApnhRZPk6KyO3Z4/bAmQDhqZCVHHoxugjhW
jZl2eGwMWd+bZcqPir8Vop1LAtUcjIubflNlO3zIyyx6KDCx3tqRUZMeCyGWO2iJyggTrys5kJZD
lrdvcsuLuUm0+uxVNmor+biNJbV9G9tu3IwGME4fcbi3QkN5YyQEdjJ1HHLAh98Ohx5Sb+2KW6eb
zpY3MGQd2yyOHfYkLwPwbHF4lY/ZLic7jAEX04oJTpHqSXlIQJ++2j8+03GqaG87qT4XszwDQT+F
p+NenANNJJJ1w0Kyw37eEwm8qCjMXXLMFzweb6d7l2OAidF6RNtEnyhcrHhWOuq6t0ORc1YOemG+
ypjoHjz8FTeZlqD3NtXuff+t9vfzrND5cT7nz9qns0SBY6yBTpNDlK9VK7nr0A+CORu0cdqljVcl
8eOV0bTZ4t7nKc24aBtFW4rDxECrq8VcT6x2fe+zDBvBtEEtVkY3fgcHjjxmpRjceZ68NTTCWKPR
oVRdBfYD+u/Z3Ez95l1tjSfwYz4gHGlJBwQm2S5OWtFWX/7+9/2XRLamsUcAkGHCQidsK8Z/Shil
JpucQK39d4RqgmhnWptKS58geNUfpt2sjaFSvsiebcx91dLOBZr629IfzTVk/+yQoX4/ywAOzkBY
8SOfCglZ/4UZgQQVTbWqT3//T9Y+Z000yzEsjeCmqdm6rRufAmemInuBT1bqyzj0i9AZK6APFHqc
4/lsWfWGbXI062T3R5/cW1h842c3UxO9fbfSag+1D7i5AsWKNALkqSTp3j3w+rPESORjh2bYozQk
ZzORu/e85AKpWMpsEn8BbTr3UvU41CWhzV7HXzuLecmbjq1gm8iIqIlCTCQD3+FbFWT/AEHQ7E8P
Jv5w2zIRUTYtHTwNCJVfk0ew6EEYpJP9gMkD04iL7EB+xpuMvKlaU5GoXnZwczjnBLC3n/pFU8y4
zxV9sZGh1RrreP1NJ/k07968H5s5EHdgNYVowurdg4a4+d43nHeIA8RAKn3AoMHyjJWtV4xOU2CC
znuY8xfRBVqr3/IkHdGmZVCcpJOxcarsQN8gR9c/yHnRIaZxMcKMU0otv02vbFBtmQ4QJ5Hcwp8B
C/D24iQwzIZThHWcGDSqJlq6eaeLRMk+JkbIkpP0fDQVolZXejZDZrlZfhpIE7TaZ2Kiya0yVxWE
ZMsmt5DTi8a5rwXtkxWbw4kv5KFJWtS9pqLo32FMRY+3cZPQKIvk6iDGAGeoaVofshjPG7Oo0XL1
fAXPBk0+xErxoyb6RBFNo58miz4xWtW6tTU81Gm60cv3stMQfBjiq6HkOXHx/xRicLQRvF9l+pDv
Rfs+LIdIGpM06EnSOvjtSqO00qY3rzIVMriMUGmSkz29h4GHRMexTs/d7TUMSH6FWWtD/n0andx8
kOBMySSCFhAnaYtEvhrNSoyJWUEylltUVwcWKtO7/L99qtIO28DVf3xqmPTy3O4NoAjJOKKgi0Fj
jOTeewWSBVZa7pwhbtpn0ezUQXpXO6L4GgIMh7ZX03OS1l/xF9ZOqMrrJ1EzXZ0dIC4ZZpHrbBNH
wCViIGSfj41EVSxF816II0p0Xe9dMsmHWaNEyKTUnXQE4IIYm5raK182paPouxe+6flzLw/iHdHj
aI+GFw6AU00UleQO2UxUyVXFK7RRz2Hjx4fQS1HAsvN0aXMZFmWYl8sEmQ1UJdCDJsjVQ3xr/vCK
DP2Mrk0fq5q4dTeo8vLWrJrm6mAbpGq6m82NtCT0UuQtfnRM9p2uOaXheCD4Ex89cnjInhr2zK11
7bXvVXPZGNW4Fs0Mc8CZPg7RufAr76VkxaI4sf4aj0MLYfmXo8z2kkCSYblZh8QF1Oobd/NuALT2
6ppZuc46tj9Z5ucoWgYPYgJKb8PM8l3z0gdOuzfyDAnh3sm/gQadTmDnkr1IAQTtERZSL82gjzMx
AATqSqSkfm5dL0ddBkHZKAW9HtjqTkwwCjSpJYIurY2faj6PEldvnzqHTauLRhs753I1kXC+9guE
EwEPRRDYWDJrGzdQ9Re9AnI0DYd2BJrbZL+SdKW5tH2j303gYnhfSM9JvrQvhOJcLy9SC/EsQczw
8mjrV3kCL9ep933m/SBsqH37nXxCfsUDbTiVRUF6Cgjme6WPSyWopTN6C8PD4BBXysGQbqJU7R9U
VBavjX4QY6KnVKwc1I1vzkWT2MVV13Vzh6eiv60CTVtFspK9DWm1Et+F2Tft3K/H6pTEBSm8wTBu
Xy9CzIs0zdJ3ReOmxpVH3vZ+XzwaGD6JI1MlQgItN+AkVABwJN1zlk4/+F/gatwuhOoistfZaHRq
eHWc5bhI52aJMILUInmZ6mibVgU8OcithXOrDKKCk9Ct8ufQIP//zPnrR3CetGrKaVlw/wjJU41/
eC2rf30r40ylyYA3dUsznc9vZcPwaicxm/5Z10f7HMXNGfuO4l1p8Mds0WhZi2aKbIdZqgTMSjKD
864hBDl0CzfzpDbi67HyeYogHiRBKQQS/5+apFsOq4whXIvabbQw/yE1iUzJr9vWaWVFWtK0MMgF
QqR93vOwd6iKHAz1k152CG+iuiuXmrKxdMQ4Re3e5/yXPjHPyc64hs4GKSErhWZMvA0ITu/asSDy
GDvurlXz7ZCOobZWetdaDQ1vnlsbd5oVesZoovTxe9vU8UKrSmtXOAiKGtVjaEkxqzIz3QZ+kPB4
phkO7XfcF5ULVCYN0l/wXcwiApAsNRsnM9Es3ScLSMtrDlxw1VZ2aZ7iPi3QmgvyV7Vh/VH5Nf6P
UzPIs4WnueWTl4z6lfuPNd8E0BksnJcyB8dNn52eHbnx2kfJ6dyR5T1Ybr8SrSFqnLOolY0tozKG
n15kIT89E52SmbyjoOVu75PF8USpVvJ06G2uODZueBuLzrbHdTzwNFiymuKuvUAuWKt0+SshYAsk
QB7vxF8SOs4DmUud4G3QPrd1SoSXv8jEr2AOp7xHcSu1jPc8Cb764Zj8Hozhu15mOsv+3uUHaoNs
xBzyaZoQ8J54DoyCR13nALaelku3qlhDqUPElVWGpprrGv+I+8KqVJrcnd+XUiiU4rkAO249Nnqy
soOx2LIet59IE181LdC+5oYboZjoaSdN8/OTV1S8hKaBxh9POTfWsyOn3tYKynZVdDxwqvB3MU7q
2V+OMZb0ei1P3gxut9RY/p/imHVFpzj5V9UJX2F5tcj6qcaORK60EP186/MQe+C3SUt13TVWtbZy
R3rzEa8RE2L8o5Zqp5U79NXDpzQgQDOdUPb0cm4Po32EPaydq7wlJTMNNC4JX5SspKvqVu5+TJJi
YSaGcwk7GC7okr5UZVYhX5Z7zwZ7g9xThtfWsvLDUOroJw3p8ArNI1jVgZaCyGc0yBFWlbB+OonR
Es6TpaevqCz1pxLbBLYkzIqCcVwPnoQYUhOMr3XYRHMZ+5u9OMhyvGWDdNuTVHXSxUpxkhUfDO9l
azl+uxAHYboYL2rXNrdImlXHMkSbZRxGgB3VtGsKQu353sQn6kezyN1yT2jp56YYDUpCDuLYenJX
CgqPkG5C7tHRSfwbvrsLvNb4UeXV107+1IW7U6BxS8u/jIkjJNdYapEpgwnZRqnrGm9FX5VIdiA4
BwCTkH1EgqZVzW2cTdJ0bi7jK2WF+3xwjcdotB9u/bFjEnUDIWvXvXtlNf0h+iuWJPOkQhAA0lJ8
Seq8nvkT1EQasGtJfFs/m2PRncB/4gcRIqvbNgBrEOddWmlt7W5V/GqsnWi7JGPW2G6ikcNLFjEc
/ZgOyFhWBVY9t76iMI+BPEq7n8A1U5+nXAeg2i4PC5avoNzaMPhWdt6DFbrBR9sVa5yKM3+WJ98S
DMLDWd6c2Rkb/iyLQhQtvPGjGtyzWdrdN9x3vo9lpryro96jCobAXU/Ye4ZKPDK7rmUhKRizg4DA
5vAekl30NFubINdUFZNErdJqvKJsO5mLPqmEMjOTfM6RiHOQQQjW6Hf+IYbvx9kd1mO+P2bL1k36
mYPMOVzTyFtKZqGf2OPKsFkVZZs6YXMEo4VMnOFXj5LPWtkey/YLSnFn1wOtOJMWXtq2N3ZTMJGa
BLNJsJg8L1H2/gjyZ+I/1QPWFKaWZLO27C0AaBQE+6A/5P+PsvNajhvLtu2vnKh39MUGsGEibp8H
AOmZ9E56QUgUCe89vv4OZFUbsfqozo1QMJiiyWRiY5u15hyTzDonTNiIYGbV+PW3ENSGYxi1r2LN
Z7t8cFYncR/mZwLildPlvy7fakZAIQM4p/6/vteKSB4UMtpnSSN9TZvDGy3vFtKrzJlkusw4d4k6
bDSnLB7JxdLw3urhd31CAtOyh3aHtPJTsD5v5ZSuBD5hPDkx8MPLb2pC8cdvKteAVt1UtJ2pNPJM
aauUcXS21wcZ29BzPi4ZYLexjretpay5CHzFyowEHyL5nB5KSKomSbfnk/xqWj9LRJ1fhVXT7UsS
CH//LPrn/336ahm240bFyo86QD061EZxlayfRqaqHhXJh8vDywep24W5+f2bIBtKjaANvtVOTeGV
oopvB9Cbma1nL0h+tKNt9K2vmVid4WVABouoDmBXy2/tTCeHdf0CPLTKH53ePtZh5Dw3We9lpjGR
kYL0vxiHeXt5iO7rQJKcfCTbJ6FdjAEsg77dk+fKW83uu4zb4Cuh7bGXlyugTNGbbZHFxRVYXrTM
YHd39RIOd8JZZi+KcK+rGc0Hfa0whWutqRtj42AXzcu//uvymV2Phh+vaYYqgT8ize0rEsltDv34
5iDNSU9bH17+7/Jhqdi5uHgOiYi0gfNBDLprKIB5gn4YIN0KlMLl8bI+ntoQFdPlMav4Px6HefNi
qAXMr0J9VdEP541afHBABNpZSM5LCA2i1DDv0Qqb28iu4pNp5eG5t9eGk9I1T31ZQL+A7Pvef8+y
tPwoNDSkTaPZTwrTHsKBrDuHY6MdSytPd1nd1/ecOkF85HX2fSBw8/JTYqhuwpnZCuFe4DG17n5d
+dPkz7YbuoSGY2kqZWFHSl1lOP1c86JGGQ22WgVvslzxB4sennJqfXg7PrQ2bL/n6bJ5lT2Y64SA
dS+Nz7NGNJ5osRUrUsQ3vTYdSEIi8q8OdHZk5XWcNO2hd3zdquJdXpXRfVTcZ2l3U+qhcVQVqR+p
FhDoUlaZFw89ChgDswGnJsMv1Rnq15SpTB38Ohy0MD63/YswFMPvZvht1O26HbYKysl6g1Wki4i1
EEdzFd9YKq4ggNKvmgCuVeivyTvKWf12KZ8Io3NQ+kAw1uhvkhxlF1eqCMQub/onxVkIKgppYOK1
l3u6qbmHsVI5WckDRQ+o3trY3siZJK5gwGYTQ5E+KapFyx1CqluQ07rNUab6Y0A+lR1lXiBFucXC
pW7HINO3i3zrDa04DJRaNhb1cU8CMt1SAZ88q6nYe8v+ECxxtseLi1ZmQTeUytIF0Yuhkww1JeYl
tyU9nlTCcM5rd1Lj5WEEGp0opDfOEWs+9l6YIlpqbdAxKRuEd9V21m3NTaOR1n3a1b4KkI3kB1gy
yqh9S0uQfYNZ1JsiDApXUercz0Otuk9QAyIp0M5ArLVzh8cpFXFPIkPkQbiZjgiOnRMJhoDPWwxS
9AyjhxTTpJdNGiVHct0QIdbNAQ6fDw+TZn7SHRY49sAaKtecqBgkS/+Wq7V+hXzmexjpOytiz2TW
ZVK4wTDXR6rhYRfmV7luPE+JqR/DTrX8VILvZdcSeolwOrIjzZYeyyOnuvwKM39+VTNJzxHQ1x5H
RpME1UNkVI9SdvlRxrSqA+NE+foGLJb5ytx7iGzC3ckdt6PiXOpm8tIo2U5Y40ioVdx6Je3IOwMx
3dAYbhZZqB+qiAA4EvRwyibuMAzduTePCzKIzUrz3BLqe+4zezlHJQIVxaIrjjXrqgpImVVxZG2t
yZDHqk6eyzwYz8FMUTaFmWGLJtj3s3Zncx51mZLtA9hSoNDa9CCSpr++fNAsyIlTXRDBFzWIrmpV
P+lzi1ROt64qurE3I0oUfzYj8P0WMbSIbb0xWNxOPYe1LZ+xH7p2FJ1qqthHJVemw+wMX3L842dD
m9BG61xGHYGrp+kEC3OiR9yIftIfGgAJwWJru4mdrJ9rlhcr+ps61hst1lhe5mk6q0V+2+HJI50e
fS0mefAYs975adEThJ5HGwoWzi4LrdIHouybU/jN1PThL6Y18fNxm1lNCmlJ7J5UDYiA+awEhkRW
WE7jFD+QHWkv5YyeiuwYa1Aw5HSWwqEL0zIMqU0VJFjrB1l9kJth7SJWNHJSUuLT0/SY0mXv42HG
Ncy9/Rcz78+NbF6iZVANQK4sNDoRlvHJqSJULWvyukreJ5KhQHqTOTiq5V2diZLM2nncaxYpKhV1
IK/i7LjNROvqI0qrC0a4WqByJDNQcT3b6sJstzRcOLbEXX5XqoWzUZdI2y7rXFukY+w5ZqZvjFyS
AVRGL92s/tU7/nOV5vKOI7wWEvk9ppA/2TepZTplirPtRw7Q7Ahz0Tyh2PHJkU8IZcrgYRHWErgF
fleXcm1A8nlGpLlm4zyUtvfrN9cRP5VbLq+GXHYQuY4jaDZ/9u5PiPy1gQnlh8MpBO5J3xDgXb4P
drSalubOXwwndc0EUos92R+6kr71XTdd9aOzHErD3tWqxZmFsuGeveF0DJQIwVkXW1sR1XDlF2iS
/RC9ogFTr9sluk5bSyDuGOJz3mvZrieJQ24u5Q+iKl+UMg5crUoe475+YBVzNmE15iSaZXLXqPpL
nBH0mBhQ2wwzhRq3NhiS3ul5u4AQ9bWpbkQ4HPK81bxIqoM3h6Ihq8vCRrQ+bEwz27SjdQqxfpH7
kLv5RBokoM4Pp4ujnYy7L1qxgFasyvvSNpyjForjGCsPsMGS55S71hW28z0vgQXqc6+e0OUY+yJk
ASmVLNnJQGtO3CnNqmvu+w85GzfMB7jgmmwzj/BjmyDtrzS169DUOoQ2qNWpq/vunOXEMZth2Xvw
ilM3Ve2YOpG4JTxBoX8Tk1TazsvHr6+/+NOuhpFIC09y5xuaZdmfdjUlpFSrlmHxo7DU6XZonIp4
rcAYPfo6D22kcSyqqKpr6+is6jK6k8wFv34N2p/G4Nr7RaPCQNRpqX7uAwvFaifsrMsPUWZvpLp1
V6g3MuhyeYhKFVLMpTmtpc0ZoceOE1h4iGYxbShpI38eS3sbS+07wQT9eSIsFzTMrJwymALJXKj+
OA7a1TISC/rrly0+lSovExMxA4Zja8JZe6Gf5Bki5TiJrsn6ETcMPjWV35x+1HyCB4GEBGF9KCwT
iczSPctoQ/H+ADxd/1ra04GlG7MqOYRsQqrxWhkql+qrc2ytOXMTm2wCwgw8wTVjK2yLx7gW6maO
yj18KNXv2vAkbNgTARGGZpv75KeYhylcWp/Kqb0bbWp9Y5fBWcnJCyWcacV8Zy+BMhVba4TGHNGr
PtXIRzd1EEBiCePhyjJn+jm0kbHiEknal0nr1sn8vTDobUY4Ir1UmfvNHE7WtpR2xDm0HPw2GWrc
kLOzDXt9G5WyudPHLsc7n1mbidyubWAYCTsSh92qDEeqe0uH302v/cYIOy+o2Lg6yTeMgVFbf1cM
Q56Z2aWvKMT3Cpvg0Bqbumsl8UwtLHjEKuccRiP+6Nn34Vq67J2n+QCCt9pXbYeamKrLjh2DIFLx
EAMNflN1Yn0BhOjNQK5W2UUHc+21GRy3Sb+MSZiMjEM7htNmBGHGEiCLBwcq+94Z+ncJSjFnU6OJ
vcAQd1u17FRvECBxvlPRzR6D+crRqnQf1aNw58GIF6olhSfrzJuJPr/VLYVY2RqW5ag6UeHSuVDu
4uK1MBAwkEQh8hN5m+wNC+GH4wew8fyhLQ1zbwzt4nWUoFUpbgHcrzFHuAnLpWv/Yhn4ZAj6fSgb
YB8syu8O2L1PhrBeDRzuSyv4YTZxxG5qKNzUUpxtigJpK9S4p+k8DNemKYdrIxTkeybhqcywtrN5
2E7G8DCsgYM4Fx9zLsqv77Q/TxDsABzpIDgQpmb9CTCja+OypNOYvo9xf4NsWDwIB7l7g8LYC5i3
/blvstsOGho6icET2owjTdjC6yRbGEUn1bttRfl1snsUtKmlI4JMhgdrfHRK+/scztVjSM//r8Qi
zue1lb2KrtGJ0XXbMbjzfj4xmiJu85bIgnclBHyzgFQcS+upyxIWLvClW3PSJjdSgvKAZ4f2ELLY
B2jDt1bmHAthysPlMDWo+llpJ/R6xUEbScsqe847gnwKN0RdaXVje9ZFdUgoHO6EHa4gDow1ENOc
YzMuqqsH7Y5ooLcZpdgXPbURrnTNOcmDZkdtOH3Mh4ayGbNP108vv75ynxRsl3FlGxzebFVqaF2d
T3qZJe8hAkxp8m7nWrtxUjNkPQmwfbf2nR5X6cmchLnBK/U+KwRF9dNRmVt5yqdmg3sJAPEYnfVJ
ba5kHlXwrcWrRXD9rW4rBxILB6UznjH7kgaJWcNHvRi7dZsNHkUVmB5JWF8vRfC1V3smtYBDFT7X
pwBfz6npYZH/+m9l/PzpeqP/YQnVbAapKcxPN1Ez5rK1w6J4z6RUfZS04zVuYIeg7SG0DjGbnps8
Tn10MsXZWcIHo4s+gnrRvFTV5DYznPB8+VA6lHYh9wAxkCgrsVslfZ/eMVUFh8puvxDBPF0plHvt
Lt/ESnNNoPIEgIHyKO7Ga4PXdmsAHIoZW3vHCMm0zxTjdqLdd50WX2LrQKRGRpolOQ7wcApHd2Vl
Y3dV9afa7DcBPXo9NcSJUHK0/N2gQtolJaxHN1Ngj68s1hLqXvsgTCKvJzTEbcNibX5wxFruZV64
s2EqhJrkIEAw6NyAMyiuupV6FOZOTYQ9QHC0NLww2SvPypzVPi2KG/SL5bU2PXbdEu85cobU6U1M
3XlRkTI8ZB5CcM1b9Cc2KEg82/G9N/uTUzdk+TBbAwN3aSqmNxmbOndB0LpJSDxx85XDb8qGqOK6
uGYH6Zxss4xPNLFKt0sNuRdRMB1ne/6Y4l6j61CIY7AmugZa8R71NQgH6pguoQHTVUVKR1CTS9nB
9puYCreSbQoWOQoeKtCatRRqyLUCNwyWS/TMaRoaoGJJ9mwaDZmWawKvZlNzQzOEN0ac2mhuz8bw
QYO+u8nYPbjgMQ6w3sadETTpM0L/Y9BQIy7n73amhFcceurtFEL1bpDWuckMdYjauHqS6wcc0i4J
rdVVGFTfYe+8N/jA96KU14CdjXuj76e9BU11hEt7o8VIKieZvxV9czZMqPSdHd6O5GzdAkv1WpHf
kxxRflgha6F5TW3feinEYrozrYdToWrXkxTawyyi3WxX6e3IiQfm2dztmZaob4/RSIRQhJMWvd7e
jCn9gydlMa5yZ5OwlJ9QvM/nsKdUtdhOexuSf/YX+0vrT3tcyxRSl5wfLUegN/w0Dw8kUzLqjP7d
JD7GS6OZbU+OL8t2euZQtgw3tl0zINutRpZ75SYhIA9ThH5EMOPOjJe3fIrlLksBzicS8PhXqh6W
CybLOaTJWqFiH8/6d0VCJGYQUHhMceEZb4abmsVI+ktgupqOTTocZ9sX4Qy+Px/nK7X9mmbFXkf0
eQ8ioCRAsOjP0KvkNinFx4UGg2tkR3aJfpATPSDwZemXvB0yH+sYq0gfcTDnucY8lls8MdoO8wDe
0DAuTyNQrXTN+yzapn/oE014y/CY0/mCuzYlG7UADRQtxftkozQyp6HbhQENpXQdwkETXw/JMJ9j
U952S9X8fqr/Pz9R49oLRe6tBCuGGKz79PC/H8ucf/93/Zl/fs/PP/Hf5/iNjmT50f3yu3bv5fW3
/L39/E0//Wae/Y9X53/rvv30YFN0cTff9e/NfP/e9ln3D/rd+p3/2y/+1/vltzzO1fvff/v2I48L
P267Jn7rfvvjS6sun2GosQj+k6+3PsMfX17/hL//9vze5GXxn37m/Vvb/f03xRJ/Q96hOyg9hGZi
BmQZghR4+ZL+t7XTrVomc7wqpMkzFWXTRVD65N/YPBkoV6Wl6oyg3/6rJbZ0/Yr2N8ornGDWWUmo
0rB++8ef/wf87/fr9j/AAH9aAykkwZZwHIsXyLJvGJ/JAraAaRGTibcPTefNxhSmx3eLGCduKtRF
//bG/PHc/w4e1NcF9V8WB0kRWgBzMzmB6Q7+vM83doCXZ01SxhTWiHSr0WNwrQGyp6j1mLwKr1F/
tK16QH5Zq/PZKexX1oRDlquZGw/519zKjwgbpduM7eiPHcIqyBawbEPHtYv4KbbVxyozSEo2cW5m
nKIqMD1+D22qQfxGMCHQkoT4vxKmzNiSQKsMdCwGpbn99R9q/Vyl+/0PlbC+ACw6HDI+7ywiM2O5
TW1nz1S/nzpi1XWEYJTcZIsazktFlnmwrd8MNftggdlXU3MLxj73uqCoNkCPt2GQ7yM1/8iN/CrL
gNCs6hGUUXKDZiv3ZjOmOFkiUy7b0W1y8QI6uzxq66JvHKg9HQbTaL0lNLRN2QGNDtNzljCjqfpG
kDV3VDS13DpW8hybRn/MlsjOkJvkaAwiXfWMDGpyIxYKTA6v1OBldwNJYqMF/M5JceJbYfdKxB5A
hrDeR6BmihjdVIj7i2k62Sc2nUr22SvrPP4QCUzViuhXkwsQtTpEEVfMC2D6+jZVww8z1VqXoI6H
qp99bZwGjz/L9mcj/VLWJYlLzvBtqGXi5WY2/j6x/TSv/fugtNbV5POgxHqDiYtGG3fop9VGbYxK
p/8K2ThSbFfUwWOip18dXIu48JGCoRtwyfnuPZKKpD/UKyi2Gf3FhPSqWKUb9N1OZBFtUp3U7RQq
b0MZIRg1zdfi8VhFNDZlbb9OJDuShEPBXSWyG4FI7gVmuGsqknCarAu39nwnXgY1o5Ubxh8SIrJX
xQaJfSRVwPpm3NdI/Bu0NRuKfCR8EJ6mN/VrBuXSKEubSArSwmwOT5FMT7lWPfdjcZuXDDxrokCF
4jIW6ddWFrdBO7dbtC2Ersykr2hixc8pdLy6K4kwZ8pJH2gHrxvgq/INyHy5ikahokmwnTtVoIwL
Zsq2EWH1BLX4lpE9Tm36YYMC40Ld5w4j5i/uqf9wmRCxO8IGjwkI6VPhqzX0vp/BXe5jvcJlpkIm
gIc0QzxkT6g9dEb6+usn/FRq//0mtm1qbYYt6SrbnwYG9MwWiTjPSO/9VJnm7WIjJ6fgAc+i6F+q
uLimvBq5sd2/Yr9q3bjkClullm76wj6wxH60YhPW4X7ov/z6tf2nMYvcGUg6k+naDODN+jcnhgYm
pSD1ytlb2pWDi5oWEy+NlazFlWBJry/NwSsA3v9/P+1aQEPvZ9Nc0z8Xn50GLFU2KvY+l9nHJO1H
tWI+QLz50dZ9sAmnlOw3+/HXTyrUn/eDlwsh6eOyTK7L1J/WKLZ3mjNy4+7VTgyI2m7wM2DGGzP8
CtSIrUpkkGFT4BRPQWs9pomRufWkDeCr1A8hnFM+LMNKBmf2J8+RQ8upxlPkBWpK7BG/JhMOiak4
Z4qEeh4vJPPINk/9zMxvjRaDTzbH2ASVuwKVbDHwVs9WCA3RLDc1z7vJpsh0M8PcJtXYMTZvTZLJ
fcskA50Y2QPKydYNdbbfJVt9QGU0nqwiBFSKWNazlsCtSx1fiN28deoT6GfUnf1449B3dgl7oktV
W187Oo+p5JWNKfb3lKwNpsXU8XC9fEy9PIF2Sv0k7gavyqeNjZrUrcg5janLrhNPNi1XYA42pWoM
wG64bFW9VUwb/dlkSuQK86M+lE+9WL+XpdV15plaBWtOrQyq28fOo0Fp3w8c3lxZ64RVEblbr6sD
PHuEt/WavbBVbUgnTZ65Zd+reF5C9OlN/lfVL834+ejOkLBVVcDUBHxgmw4en59vgEALMpR+zURi
kgYZRd8mxXDTz6jaINKW3uDc2eqEikhUZ10PCH7orPMyLoqbofOZJwNd9yYbaNGsge5uYKt7Spe9
m+VJv80TFiL2Kp4cR+S2OSJbtQ+vSk089QmoI1ow0Cq2PRO63/VJAet7cGiV95Su5FuMEcab88Wb
21zzpD2Gfp51AGDxsgeCLCxaLKwgYbSN8vkDr+0Rt7/qG9L5Xqr4pUaChImwjwdRccLpdhq9pzP8
xh+p0krohvPjVAUK2W5Y4xlOwCbjannQ1egqk8W9XZMLYU4NwWMl/fRKaK9On41bzbA49xaWi0KU
/PaEJit2Wm/p2WJxJsZQIwIPov1WKYp+Gw3KC6VDcKDRvLNz/aldyi8BdSyvaeVLQySKm2fxQ5KQ
JVOHOB+IMUsC68rO0sozW+W6XvrDlAexP3TWHc/b4v9z9iHNqi63IUlE44NO+ZeuEnWTPMYDRnbw
nPQ+lXCQibxVxnM3Zi394OG+qOXHXMco6JtqS9QglvvKSXzT4nUHSXQXsbH2LEn4gZmKbeoA5ssW
jZ9F9jEFGqvTMvm8V342l8gcFcm7Fy+UTXTnoIRsvlDbT1POSOZnIY9DQqB7hx8f8WE3Z+vuVGwN
EVCTTwZ3EZHt21F97ENzgAVY0fVZ4sJLk8avE6JtJiSSjAaGBLLgiOFvxOCodLaAeo6PIOXAGqbw
sAty2qt1cdbjtfwedRvbgP1Nefl1llCaJuCLS5g9JLJeqccHHOSaV6cz4QTEuOR9vc9qHQEmZEVL
7iKDwTAXhq9yyGSTS78bBncNa5bRTY9Km507JzRhFirDQ9jWjleJBn9BBFxe6OCdLIWSfHoSrbZ8
K/ojSWor/V6auyownmUtr021TjetiBSmIRRUYJOZZGtmQS3UdmqE31rOviwha0OnSATBlwRr6m6Z
VU+TVlv+4mRUFKdSx5qOOSLXmr2RspbCMUFhp1iooUdXCTEM2MXMjDJHkTcs1k0ZV6cl0m/mod9U
ivItL6c7Nq0uq43lxjol2WZCNSKC4cugFfehuoIZG5XqSjPRoFEP2sAOVbJbKUH9b4teeaDCiia7
YIqFob9v48jLkvguQYKGi2y8b8Hnen2vECWm0Ipq2sg1BXc1yX57SGCLh0bli85t404IVPHyE145
JmdMykzR+a6uyy+NXrZuG2tEWuczlTUkCaSM69+c7hhE/Y+a2ebQjNzHztTuWhlcZ3X9UNjycLcd
nehczTqZIEpxVqHXkQ3oV1b0nObDe23Va/pOsGdmu26nU2/WX+hGPjqt9jU1jmm9HOtZIxTMKROC
sK3E7Zoi8RZrfKHI6fddwKa728mUSuvULbwJVuMmw5pi0pduBbuhySiDaZnzLSVUiOL79JBR+3Rz
S/fQR5LuWw4DfE5nWyi2dkOXdPHngUzsMAWYmE5ip2hGugXA51tZdjUUweMIkXicyuV6gOrjVhoK
fOKH0do9U3FFBdPEpQuGVPXY2r5ArCdbjbS5u0pxir2F+8N1RH1nhKayxQCH5ibaK1OX+2BXAs6N
YKdnEp80s2IF7vj96vhkj23L6WO4ryON7jM3M8l1jlsb3ZPlFHfkKKz9ILwrNOUSBD9rAW9Tt0Bj
KP8/WZxvDkuRG241kdgFNqMibzFId61NvFUXZRuxSpLBu34L4semdTpvnJk0IzK9Q1Xl0NW7wI+g
YkQ7gQ6cfi28vcZEdUFqRFwF3b6Ca7bpUhVHcF36hEhZZB8QxBjbTeaO4xMVQ+m25Bx4ztIfe3GI
iZxhB6/s4olrlTrzdyX+yl2+QlXAh6EWeO5b526C2uWGTvrUVs3OmASXX0UGe0eLCnlrm+/SOrY2
ejSXflTVjVcNuOxAlaiUt0hpRFCAsNLFtv5aOcYXDOFaRdHXLlk30QWdpFkcKz180zV/yMK33NBR
OdcKSffT8NRhAfC6rEr8So5HBO0vBOu8BXm8J96JY0SgPKcmCEZLlD5nfdqQNBr2vWq8Dg1dKKaX
NdnpJrGoBXcW0U2D46cjx8g0O/aO9ZEkmupKu+GFDuXL6OiKSx1xMxbRdalHr0H42mqnjIRetEhG
SY/Q2YkKp1UXafvLz47EAPsxy1uLTGGeMgioDluDUUiEm9Jb6hTJWji+RCai2wavujskCqUDukb7
pl+elD5DZTlE+8LJMkjWiUvbmwyz9EMOZowBNh33YhYv5YLotVblRqsNsVGN9rgwx1GLUNHX2fZp
apwP+NiTB4uQWy3MniNSjojJJqCtDp8ijeMavBORjF86hWziwHpF1CBfleYuidV7dLsNKTkdCSjK
4ngjbQi3aPL8C4j7HbE7tFWggZiDPW1khdBbccR7REL9sZ+/FZ15O44K8U9UEQ5KNb12VnjVoa0f
imHrFErklZLgjRmazaSStTxWpN2w4dkIYzF8loHM7zGLpNVJ64qD0Sj1UeHk2hrbwJTqTlWidj0A
Ege8fpBQCGC15QTSmfKO7eqyLXV9wglD17YnnzSDIUtXVgNyx5/bo76DSXf57F8fwrVAkSPB89V+
GN0J6vdxsMMdQHN7Z0q7OuqZSoZkzf67W8rreUqXI1qW5ZjkceI5BECs7yVkz06zdn027dBPgON2
TqGd226WQaaA0sXcWTw3ZIxsi6brjnGgsXKMqL8iC0dFmgikL9oZKxtKMN0vRg0XaaedEwD8TPpP
DHGWXSPV3S6ETtiH7EbkAEZdgcqpat0J8vO2bgUCVIVAhia+HZdcp/1QvEuRna3oroo5eyxzeBsE
6NFzOg6OFd2OZftUtOlDncanvC/fm3ECSgbJ1da+2b351TgCxX2lodShSSvftSy81TqVliopL4gG
HPqKpNXb6XnoTdb1/mnqs3f2UKehXrcpRuQn6sLSRzEMsazbzOTKKjPC8qzjWZY4l5vKyb9y7puP
Uu3n46j3BZR0QuCIUM8xkyPP7LTCOAxKNhyrCg0dHL5eqQtiPadgI/vy2WQndAR0UPImH0RKwzDM
uUWVuIz9draD4+VDQYfjqGKmYN8dbAOFIUv6ys7IRrRERlUfGzV1Fi/O6RXSQnpM0u6t7dirXK7u
5bPLWIkXKfx4RtAHLbGPdoHIi2OUBPnx8hnacZRZtZlv6PV5beM8mlpj+zJfkKTkgGZN4pEa9Qv5
FhgKSZ4M7GBXrAUNNUkh/gSPHJj2BjIizynkldaFT47ex7vZdHi9qtzHE6tbodJLI/7haM/Ud8Ju
5OA6AGThJqDzyyYuLiNCfdm6edgMPEWF4YWj+Icxj4dLDRPmqw18FO9Bq3h2SYRERctgafpXTm1s
j1RF3ZjLGWcp+0G5hdOJGsLkeBLw9jRd8jEYFOQgBb9PQ+Ig0OYP6DSFzuEk3HDJ2dywxcSLCpPL
CrgRZxiCtfmRrsv6Wvq7HBKDKvEqsypdqNF7AKHCvRy5l4HfLWITYuvQHSotJ+h5fbo40J+EmDeO
jRloLeFdylxkej7Wava1XuhuJ+lFIp+8tUH6YUwL6RnZga4yX2mItFJwOIYZjRNVjTZxp94nmk2N
DXXMwZoxhdJ0cUpWVzMShdczH276gOjwWHiQFsEhFZU3dGLxhelEaNpvg26IWZ7ZwoGF+mZ3wQMk
n30y4z9r9HRvZf233JxR8g3aIaNEfqXFVxkiVz8PNGJtCmRppjbuLeqp3be25AS1jhhgmaZfr3VM
c9E2ObGQgupB0+XVRsrJNxpEKqEKCeNyKW1Cnjz0dNlhktzj/VpWHMvI4c+a7jqr+RGYVASKcT5B
JGC/PlCoMJP2BZTAzpqpcAAGfAYigm+uDqhhpOOpMUBbA87ngNoYm1Jn00TNvfBh49GeVnhRptLd
TgMc0lOPInNzuTwRMw0+yM5Dtfy140JshqV41oDOuAmVwVGWN4mDSjlVl9FXgvF+MabRhezP7ZHq
14pu36kYMz3kTTyfY98rMT2zCduG1/GuWAlVDDBBX+I+vlMCar2XUZfiuMuFij9oYncy4svn0cdC
l84AJnYphKQNgweFPgJpKo70H1Q3CuxHlBd08NavcWqrGVAH0OiXC6BH65F6rcRYubxrGuMtq6gN
YeBCaaG+x4p6DZcVMnuCZNqh1ctbGic1Xj80xhQqyVBin1MQib1eTvzbF++PXGBgWflax1UWVJSt
it5wAGfYpQ/5NF0nJdX5AQihS8iu7fYquWBApgGq5eKcISkqKDa4koViszDg3anjul6K2wXFOCrb
4wE3CAZNKjzYOgvgdr22z5ec/cKYbLB3zy4ZevFedFm34gooG+Xy0HcjovE5+RoaVGGEcgVPLUXR
Ux4xIt4TIZ3i1MhYjiNEYqOINoVSIqIc7K2TxwiojaLbO8FD1CI4iYKFm5ZeGMevoi9zkjvKdJuh
HFgBdAcRz4dGka8hrQdOBaSIF6Tohikxo+lwSHsMuQjAP3L1qVsHsIworBGR/jVGUgbbj+NxwZOk
1M1Eo96NlbUjmZySWkJZaZFxQl2IkgUDj/qF9AgDuPRkcIJ+UF7hMo/2Y5xp19kiVxKqtmED1WYA
662qZ7uDGugyxhBBj/6U6FsR1ESqovXaqH1917YGJ4Ey/VAXZloa5DpTpavGORq/WVINE9pJ0wzF
p2Cv5vVO07ArTPRmc9h+3qjgMU6xVKsRlw5y2hvCyvNaxQ3Sq66e76MhfFFx3ni4gRQ/AwrgDO1a
R2MXHA724f+xdx5Zcitplt5KbwB5IA3A1OHaQzMYFBMcMkhCS4NefX8wfy+dycrsrprXIHAgXAWE
iftfIUKyJmeeZ/5D+bOpszaYk/jiGHXJrARNdGoDkJJSfNRoU9AKLQb4A6W2IhoIDvPxXhmTF0w2
v7UN4mdXbkObwMk5uvPHqiTZLyo2ussocWKag1FKeMD+EY3RsaiSU9UcW91sthOG6PZ4iOq6OlEp
+JTY3bMuRwRbGDKZaJoAsTuqbk11MMqY6/GGNyiDsSiCeSm+tAY6qSifP4rFPRqF+23wtPe2w5iA
+Cs7MBnBNRZaA4aFSZoARaFIb5nfYFn4qc7jLEjm6avrjNpGDtlpsPK7rDCY15QGCRz5gG2zkA9w
145OZ742bYlgL3nQm/zBmpPnvtKTXV4kRIWkYhPmLf7seoRBgvhu9DlOlUwWE49glUFPd2nO/ejq
5RbbJaK7EuezQWF9P8rmQfPt5gBkm16KJfW3mk5f1+FmwY1aXaaZYYronhMbPHOT9Md5KWAqOtbP
cDEb1NMwfHbgzPEmtKrlrBZohnrEa//cbn1gzaYaz5qsvEvbGO3B0qKXll+AHDWfA6SDXjBM2nyR
i4PXQ9ZsLdolwl1Qva1ZXsVmFq1OkAvbfhw+Qh2tNlmPVtIsrPIupCC74MNFrc7d6YAFaC8xeyxH
/SDGHBmIZkFFzzKLO2JdRfFsoj9iTS2yTKNiSt+9y7vZPKtF2BMJ38iM0VqcWdd96sBC5jGY/7SL
UnDCFnZuGlkfYIcmd/U2asYGN3Qtq0zsM4f+iEvdDp33OjVGCkV35OAhwxdV9NqbsEwR9f1z4fh1
gpy8h/lbNeUFg76zKg38Lynh/0NKgKO4Mj7/MynhYSUR/J8tMqfu2+9shr/e+BczwRf/cKCPAqKv
NR3MiyFE/sVMMHT7H7pNMgxMNg9HQh2u9N/MBP8fuo4HGId1E13dWlD9m5rg/MPnPrZc3gaTkjbt
f0JNMIgB+peiH3MwHhRXWCa/0PFsHoJ/hfmp2NRSTBS5LCApJnlqkaN2h2dL2HWiu+bB9JP6rMEq
PA+ZicPsbVvt7HSaTUzoxVauE5CZPPGFtAKizmzjVKEtxv6zDQlmxyudcI+eEWle5R49zTptaLNk
gqdDaVQmzGrWxTgCWVOFHCATzRROvBJ/UtlgEY00k7ko244ZYhzbxAckwdGp8TG0D4oX/LcI/oqL
t7wijGC2XnQoYcdyeJhI8T1nVbITs+GcwuERAApGeooeD6ehjzJaXjEX6+/GsTghboOWmegbwSQN
RRbyHTfy8Fm2veeRFs8GXty4q+9gVlPm8lGEUBDpd1NoHzvDKLbRjHNchdkD5f7m3arcDN2g+1Rb
4nPjZS+yiZ5nvQMtBLI1nabmP0RZ4i0RIy1DHrQkMZnZhqRAyDroEv+XmBh1UvGZGEmwwzM2Zd3d
+zDsAZXu7c4hVHtxPjXF/Ohk5bNBUJNTi3ybj8UzqcXbkloO0dEvQsdDxuu/Dj6BkpZt0sNHI3KP
dDmsH9jF8hPxpmfoUpsZzfbGQTSyyUaqPDLy532R1P7BdaaFYtqAW0z5gtEUs6HKINIKTXBq3cVd
+bWOOKuTS/ENh9bVgxi5UdJ+ITziNZybD0bTPnnS/ejHxpv03AYGWHrEpOWevGLOewphpXk2SXLW
ZIvx6xAsE+ZYY5tu4UH8aDqGApVV/gA5m6q23ORLuMsxH+nG8X0c5btnMdMqeugd2SEmAHqROYmL
DrWEZD9p9d7SkwmZQAiZW5xaHfU9gDsIfengy2YjXIVgRMAWZa64n+NN9IwEFt2X8dPJuVp5DTcY
3URXzgYCeudXEVHUQK+UdlFDCR/TFDHWOA3zT2twGfwcOAKLSG68NmYIx1jKdat535qdtYfZkDS5
GzCI+E70W75tx/axLD+POp0ODXsbGNwPED6rD5BPTE6VbxQ+xEmx1wk1syZ/v95PmCMhmfGeMZCQ
m1wn+9Rc8qckP5Wj9piBKQ2FOGuueDQH/AsszPEpzmiHsVLiwfnHYpANi3aSKXT62FMVPGAXConV
4Z1G8dxOM/IlPXuj7/1klf5D1wst6PV5FxHvthmLfmJ2aP7A7ONJ689ux6yxyYwlqL30SM5GRv00
rrghjL1X1x+dUfzoK4mWrADTH0iiiNv8A3ksy97J0hPBco8WhgabaqyQf1rJWRvGAPsFl9gGLFRc
ph8NqQ343h3R2n3C0WwMegqiyMQDfca9xkzuW697HTOMI8gZwS6ZO1mY+AyUIn+ru8jbSFguWrvN
K3xvuzo9th8wV1jFfS4CCOxhZufeWai29hmU3dGJnjvoCUuuX+KeiqX2qJcmzmcZ+FRez5A2yi9M
Vp40ELFN1ibf7WI66VjxhrL9AH/3O+vJRo7i6GnkoE8pv/eElXOG/316lzTRC4o20gShhS+bav1/
pBNxoUzGJJYNiGnaePc7jrUt5hjnuzJ9lKvWJWp+pZ1Gefah9NvXrtVffFytKKHwTA/Y7vTxfd66
jFJy+Sys5G3EV1yTGPw2XX8atRGWTDU+mSVF6P6wTsy5vdKvg8VUtZDil/SwbV66bNXhTGi69A8+
M9gNw7hm6xLUq8Oe9efjFOHwlidkFgB61Pn40lktJM+yezUqC+XJTM2cWOsYaRLeXIg/eK7CD0M8
vEuretHr4esEeRqnwfLBNmcIMZp/4D/femCgsV+eRljQO7cvvmlT+9EYre1g2h+rvDnjyOUFGdVR
o4RHlJMQTCfgDvMvwyxfR9w47CT9NUXlhVjpvWbW3a6P6E26zhakP+KX7lM+6UGQLAjdDa4y1YPW
JLBSnSGQfflR5+NNz4UUGjK9yiz9mBdi14Y9ZgSB/y5S2oo+fko95x2n+mk3xR4fkiT3PkDezlnJ
B8QZepsOb7tksC8RtFZ4E5/CRP/phmj3K1vbxYvd77ALugtNwOFpvLgzVeKhWJ6SsCemr91h6tzw
m+pAL6ZgMPNvMZ5EeoQDYIY9SHdnWSdKZE92EVacMyj8fe3s2t4/J6BnZmcccKV8zof8Z5Ra9+SZ
IRAfpm8eCoKtN1VPQ2OANfB0TQvGSxrWDvhK/1ycZTcg/MFwjviD1G9BvLG60L4KmVJal/6xwUiV
8Nhhm6HODRivPHhl+D6USwlDuvY25fK9M6O3aUpeIg/3/iEtNl3fWMcE4t6GmuHnMuy8PWlr3Ubz
5tPUWBjbu8PJbNq7ScueZuAfOYaB49LIl1q4pWZw0B2i4Iue8nY6HKuwCVox8bmZDWI8AYV12WFM
xbEejX3juDjltXGw3u2IkQxqS6G1jVKimCbzSzQmURBJ63thtc8DtPooSQ9+8bmEXObO009/6nZa
4d7no/WxNpwP5WREG3fqv6QuRnaLN54llrt9L8pNpcmXJiIPm6bh1PnYGwDwTlP1bFXmi73EmPZi
YU4p0zKBEfxWPBlmS/42L/LKV7/x97LOvtkjNt8iSd8wA37QcH/c1KK4SHgRW9epae8mZjmV2xwq
YrE3xaKPm9LhvhnWiSMQHGD/ElPkbj47I7VanTJxUOvcuSUi8TuGFGutmN6NO8SyUbeUOUUj+yx0
+zwIfnCdLB/9qbi0IyG+qf8Fz6TklC7iR5zhb+JShU5H7Ts2a15QO49OGiM5y6z7LoeXI5sc8gzF
iapOD560YFiPTPP0DAeDqMkPpK+bFwSJuBoxB4PV9SpqHnFRNN8sGxenmSanbZufaNGzvdd8tDId
Kvxa0iopcNYd46Gw0ngcrI/VwOMa194bInAUGh+TQRBE7oafMkDlHbL2L+Doj7OomFhV6YsoQsK8
Wn2n+QyfXIxX2vmT6LxzmNjYYemU07Sx21jF9N2qcZQwI/2htr4vlUECR/6Kg5S1cb8UD4MNQZDA
ntWWhxaxsOWrh4gvgDj7SVuLLMTOgKzpEfpU3qJX3qephi5gITvUyX3Z0GKebXuihNCPA7h+ERTW
8MHw6nfHf4LKCzLo/ZBxxeMjR2I7PExL7PR+jsG0qupj6McwBGP9Sbo1MC7ImWfF7cbsxAiiY2+1
bDI3k4fPTXzs7fyElwDjoyz6klvZ97SJvjXZ8hBb6Utnpg9GqN9T0fUD0iSwV0FcgWCyXSpuRJN6
point7mk2kFQ54fFs76SYHmpHMffwKn90OfiDrsYayMnNDGJBpdnpIQSfXKqifBuwn+hLtHugnHS
/G210n7VzJj4TmGvCmC5xbPrs0OqLY1X/RQysOZf6SleirbbjimdUBw9Vo5JGao4rChGnv0oDQMA
cDlHhUun5c3vqSgDPXI1cPUyh9W5wMByLozINZt6U+JU+/U5b9BGJmhnA6+j7hLGyT1cjX6zxCAq
7vC8OooEqaSBm+P8JdQcvpvKEo9OSSF4CL+RD/CKWSnDlBI7EWcu6c5k9SkzqmgvmvdS2i/Qc0zq
W/G3yRs/I4/5gW/eT3MRW0ba3xMfUyoyrqBAhelLr6FczfvijPXiYaCOfjTC/sUwi8PsjHf4N1yE
6YSos9uvfSQ9xh3tHkZOVgUoMKD7JtQo0+ISNs2vuKOLnY3862gCGxvesUN0u1nM7Nnoa1IdWu89
7lBI6+V4jxnBo29AOHBj8b3LRRCWbr9bVhs1/EPox6te9wLcZCBXiuLkIVk/zBi4UIn/YCMFtFKS
U03qgDS4U7FsTAMcM9Ntxv+kfG9mb3qnwXmxEBX5IXAk2Hg0BmWHm3wVo8xLSBlys+Z5RC8fWH7V
wqvIGDJ/nOzydY4iuv8ghOwY+AUciGwkMIESBfdLal8YECCydGDlOtMp8RY7qHrzcYlx4Aj1R7Ou
JSo3eeqaiUmQFEHiFfvB7O/AjT6YLd48GEYc+8XcwiJ/t6P5RVrEJ7d9Qxaj8abX3hcAnDstFbQv
Og+YN+CmReJYLgk1WSjvjZp5GvCnOHaZ+IH39jOlGyJPesYDGPTHJS1U47+ZRhjtKcWkQN+QE3TX
fmwBwbPOeMvceEc646EJh2kzjMUxxfx6Cl9Tsmo2Il9HtTapUQKXliYZNxg03/eyjfeJNWGkUU1H
a6aN8v0O79cvBLZ0px5plUGaxS5+1XRhbEu36zaquCeKO2ssXIzw3Y+WjfN/CD1zdB9qzmtUE+VZ
5T97Uz8YzXBXmp9sc/iZxOGPaBk/+67zvY/FW2Qz3va9M/PvJ7t2fzVZTcoT8kg3oeoYYyMkGSGR
4uMEhvOeYkqDsPuuTR4ng/4ywoLVq3wyjsKDYfXHxmSwAOur3PQjIoBElOkmqupX3CzPXQolMiuZ
1Po6LAkkod+KhknkgrSfGV/8JW4fbcqYWPPSzftajLlq9mIuFgSnOf6Zeva+j14d+j1T7N770SjO
k524gGeY6q+FSLXIFMygVtNuDSZFgLpTm/gAHuKae30CmyxW6nxApsdyVFXVYQUh/OgxThrKCSU8
Cr+uf6j35RNJTgi0o63fmUAYame1fj1pmenOES3Kt/X71b6pNvtDqq00uaGvr7/JW0GPYTA0qHNz
Pu10s/2mqqZqMfKk9W0ph20JiRbqxygAcBvKP3PsyZ2W8NGRnwApxHr0dRhrfefLmHwDYafFvsvk
h2EtDovMexz7YaKaqcCYMclORK4gMQCgyd25A6JMuq1ca8jqvy3X/8txZISy2inO3XoG1FpNCgOA
/brTL2CtY4oXHkEcge8HTpKzemFoanVdVFpUYql0aAx4iyWB6kug/q1cahjo/raq3u3O+E7y1Frl
+bq65MNOlCI5qu+bpJyCUK7Duk/LhCXZeuauZynRoG46+bxV51qdlayjz5fAyr+df/UOdSXU6663
g9pWCyuHXCv7+NjAVu3G/kWdisTtuLDq1NzuBnWknfAOgJC7bNWpUD/SHMjKYigMemt2wB24Fn3v
IA15EoGH+hC7dIdlp9nWHh04NMIaCKTsThH+3iXRSdvOnF9oYMuzvS6KVLiHhTprFBF0RaUEihY2
Br2AKFZW/+WLf/sNatUlfHljmDBc1E+8Xr0ECu6mHOAUKeYA2oXq3LdadRQS5eULbmHJ9eROwH3I
GG5PDbLeEOrOHw/U9eQ1sIKSg6ctcm/FKCB3CD2/EvNN8Pn6PKgFj8gZfnFJH/f3DURqyVPRjsNe
/ZYhbB5zrFD3te4MSyALHvTR1Circa+pj1DvVGv/cZ/f1wtVqTgjx5bnA7NasIQqBP9hy5xIUbAp
Nd9un/UFoll4gc2wuI7mo7qD4XiTOF7CU+qbXekCS4Xe+qT9x+8VVX4KcYiCpWDhhLh+t/pK9WuX
9N5j6MbQsBKrg8z6pK2PprqT1OZtX+Xau7VFgp7g7kK3Gfexmz+5kcaNqF6vFren9bdb9Lqqji/A
oEd/xUHWk319Sxc7B+2tk+X+elXLBv9LUo5Ptydc/XvqLWqf2ozWu1CHhii7jNOEo5g6ZqubXb3i
9v4/b0G1ra6aWru+R21fV/84rjb/2He9betG4KaqDlUFoygH3VVUSzjkJuJdakD6IPDWWpsqRHj9
JjLlxpzNfQqjzXPgI6grPuKfsBPuY7l0z4i3gSu9OxPq/rIqncfsufSs4whbxxns+gzW+Ex+TSUn
KNC+SW5clent0dL0bd1o/VGbpw49PouKQNBza7RCh8zDtpt7VKJrHV8DF905o7HQCLwSw8BMNBxR
r//3q6W3MozJl8nyNWBGvM52Gl/GdREmI72A2g5NUYlArfZm2x4h0BxGaxoj0hFFdFEHooiOgqCQ
vShooYv1MVQLf701b5u3fZM1cYrV4euqOuSp2/72+v/H8dsnJ5NbHe3WTCdyS9tlf3v7bx93XXXX
n/Pb3utX/7bj9gNvn/Lv9t2+XR2FNfS1DFuYa5Z0dn8cvL3/+nXm2pv88fFLW0Z7fLA+Xj/udnL+
eN1vP/X2MR0Q2GY0mUvdvirl5jJy/Utc5g2DRkyXz7+tIq0nX6uY/WMfOpha/l1+Maa2PquF2qfW
VF1Gbcop25Nwg3d5n6A98de6TGNOfy1mtROlHJDjFEU7QHO6kXjtY/kxsLRu25AEBMkDJFT3qt0v
1TBmXUAuot2L1ubTRz0HpdB4VpUZpxjp77u1MaOgz4RbrnY8qm1bUjAN5EXgtDyQ3tik5+la04GK
vXaR2QAnMPN2zJepCJUyjvWdKuhEa3+ko+2oklIcEeswRCHKhfMVmdVZbetlWZ/V5uy3XwtqBzvD
HahWrQ+tWmMkcRjRq4BUJlC/9CXZR0xtoF6Vur1J8Rjfls0iz57eyHP9z7U/9rUtNoFAjgWYBhWs
zhj/WozY2mISvO5L9emQFVWgL/ZGvWCwffsQN4wl1+sJX745qzVj5W7e9iWjyT2A7eVmntPyJFvJ
6BcBck2N2mdVXWG1LVrzLSQSbKfKa6rallAZQXK1XuZb9W2u2yxgdr3ydRnXNetCrakr/cc+ax0/
Mvd5T1X3fq3AXdfVhR5KMLXO8wN1OdUlvlXkhOqKrttqfLkw9Cq75qiKcZhGxPRz6/CFmEWq1IPs
ICImzc8hqeuduoKUtrPfr6jaCUsdbJaxaq/pnIElbjEXoJXXUtQf9nptcbHGDFVtY7Sf7psi/+hI
HB7zoavGS13hDTmLL6EOvdRf+Yy3xb/bBwJz1BKSI2LDkudZ6/9adCUwgHStbHfbB1O4O5PzAR1O
D20iBOvuvCTfrcivT2CQDjFRw2fHwHiT+gfPIKRwLpFa7WlCQhMBkiEl9/rtSqgLc7s6cWswSXXn
meg0nrXbwl0bp9umejKhtlcIDqC2rg+YukD/7lIh0aKCWpn1MQLuUhelFv7ergtxUE/a9RKpJ89L
ByhC80hJJHYb0gBA1Gd3PmYhKeZBaqb4rNNonBwthehJKQ3zw/qdIAGiTNZzF62s3twTA5T6dfu6
6kfuECBXQcO3nkJ9XVzP9z83DXtg7ogqQT0tCQzEncw8FNY0kOqJ8ecJIqpavT5LlcCAswI/qz1K
02Il71pc/TW4h4mVZpiBTgIMsyIzO07luKN+CdCsji5rSxGWkwabs35T91Kzkl2rdXHbVGtqn6Mh
TxgZQKg7LV5Pg7Z+xv9SK/47fg8IsH0cIP8ztYIcjm9xVfwrreL6pr9pFTauDobhOiZG7kjcfaga
/6RVWJAnhHDhXOiwLjwO/UWrsNz1iGu4wkPijMIZxsVftArL+geGKDSusD7opFDf/k9oFfDm/tXo
Cv9AH4oGSanGSv0gHe0PZXM7ZF45CYP7K3EvxEqRXzDXZ9fN/G0exm9jS310WrSgBrjdopfKPMMC
3cImDyHDpiy68TJDGQlKzcZiaM66c4OFnJ7a9skPNUjcqEgAlM8ka7ZEDJinmDyDC3bIzKOywBpC
Uojb7vvUoE1ZMNGHkLgElrds7dk4+rGf7eGqeOfFKrDY8yJEOjGUWbMS7rkWzltNliVKRPr6VtcE
c4nJhRvO2m0BV20yEzyC9AR5ja9BjuM4MgpZXt/UjJV7zopIYgOZvfk5NKl6hkSlFpGsTSx8QmJc
HcYMajMrUAjmCz6VtxerA2qRrO9Qa7cPwEsWFRK2yAaAMxyJX7Ecl4CoeFggel5c1EI3esoaSyiO
DiZSYjbNsy8183xdw1iQqLQYX7qMaFLD7U5hvwTpsuQXr/CZI/i+9tyj6dlXIU7hi7EdJLMODybt
5bZAjJfgiYEDxpyFlLrCZMDIwKe4ZTpmfUlEcgcEuOzI9xEO9WxpEiQDHwXqbfFkjt67qOkdh2YZ
d0LPP+dkrmzjpP7qedgEk4v+HI6IH/VYwNRG0HCBJg0FPXK3nqd96bHkpQBBSktDwIbhY2JFgeGO
oBVsYdve3dpTY95HnWncT+Nsz5usCzltkdD3aZse9XjOThpCXdeU0bSpeyO+0+ZfVmmU94Ofo9HG
4HqU5RFZCqbIVn8XYnqYdibJr3BTETevMh3dvG80No22C7eWU1n39ZrKRfUeQD4fPhBauZ1QVd0R
deTvoMpr1JWd+B78hLuzW/I9MTTyONrWUdZl8WDHPgL0oh0O1hjBNjEypB5OO84Hu9EOk42yzsP6
fmMW4x2sAPvOEh2kgUleKGs6d3qeiIPrLW/qmF+PnD3o/FDOh416gUiFdzJb9Dz86/cYXVn3xvqr
Oxm/DdoKPCd03+uxZV2IpHjEvNzdxvryUZBIeOiAnDdzVi53JBLOd6NIOB9OTs1Ce3cXzCYWcu/P
o7HggDr396JveealzVA3TS13L4X8l31j+6WNs4eki5Ygz+LiomH/e5y1dm9ipUrRgOmm5MsZ0K6r
audtUcYu5UqSD2kAu8BZ+VrIiVLip+eL2jLXKQVeraQkLi4ot4lNNIDFrmmfFyf6OCWAxNwb5gU6
97SOdZ2Jh6WxxFMeGVtrlaUkda7ts2h4sDJ/OvfOUlMvae2t2SQrB7uE7OVNT1lsduc69UwYTcVX
BYeM1PWPFfkeV8j0iuUo9LR2GVcZWUUMd50vwTspusMZghjitnUx5t8wfMIK2Le6DVbW3RliAudi
ALnM8umodvktjGmDAcWutYwWy0jaH6zsVhngEEO4pW6rV1Gxa5usY7bUSHRIa49O6Pp7Ng3DLl4H
7Om6mNfxu1pT+yZvOKQZNrvS0JgQQMTcLoY4Fh0AZT34y84mmGnjhv43q/XzvVwHiOonwTb/ZiSt
sbueyX600QeBazM+b8+lnW+B90GafBeGi7MY1FTsdueXUHAmbuygyZEh68D1gbXCiq4aOevrAMRa
Bzud3giY0Hs7MZez1EudKYlVHK0EYgCyq6SEmdv78b7QxExwU/fRWmZxboDx9yaBFyLkpCcDXJVC
GyVkXGMEwdDLHV0ll7Gz/O2YCGqLs+UHrsQ6ISrv5NDEe0JgfpQrKS8B/u9L57jqvBX8ItS0UK0q
UOsGno4NEiEv0SrK5HpMhf2/wnqyIhBb7+u9gnYVGiychO5KYcRhv3ZeOewGvF1RBbjdjF8a1VSt
zSipluAcVt5O26izZqaD5juWvjqSqNDeW4t8dvMhPGMGax37niLhF0f+jNahf1NE6ESWddDqBpDw
jHPp49o8GbEVxJ74lXhpu1OvRIUESFrDR1avhtM2b7EDlJsw7XdugcbeG80EplO3b+dTQzEbh9UR
SgvN4c6bZw0HQvuTmb+MzSoWWafXN0hTbQ5X1BXPMkQ03vU0yJTKBimPR3VS1EJhlM4k7nJz/j7i
0h8QdmwxTbJKZIjooKFa6sAJibtJ8ejPde6ObL1BCQPYkhPkblrTR5PfLKRwrOaWy5oKDAisGcB8
iLxI0LhDoEKiBKl5GFtM+a6H84N7L2C+MjGiuOEmTBRSA+G3Dmg7OQkp04wC9CH+oHc0EH1RRzsY
+Ct/2e0B8odts8621WIBGAIKW2fkrgN84AciZTYVI8pQlYmCzK80S8JjLugL6pach3XGq8Rtt4Xa
J5f+WY/abq+aN7Ww1mbvtomwuz4XiQYwGLntNq4i+ta+PqqnP9IRgGzUqlp4vuPjP+g6EFQ70h2p
XMGeWI0ewvGsFp3Rg5zK8NoGFQtNegyvoyx9kBZ8LJn4wWq39a/qe1V7q37LH5vLitwQOLdXukrU
gwQjeidircDhhoZU+cXLP0kH9fPQjfpZLaSW21uMUxE1E3R1Z7gNyooO8iHjL3hHWnxZJRdLWU9H
uE8aGVQ6tX3uzNiOdhUWEGiB1znjtVJkC+xCPOzfrjjxGDbaqXaQqMfG3hyhDGBCkPLGxAOHlq5J
w4wOC/djmV2Vh6pYUSwzuNKtbqHQfLVQ+4ziKPveOqmaxm23WktDuz65w1clKgVmd47kXECCBf7C
Jqg+p+ss8LZ5XbNEdiK/cIOheWTs1L4qi4DX1XmsHVENlxTJBdUW50BSREBoynTGY1K/Swd3uXN6
/zSQVXmIXMQISVv+TIrBOBsro7+pgSHwcCPfCdwiX1EntZaua2XSMsNXq2rn7TX/bh++3WNAFSzD
nITPui1wBmmPlF63t11/vF8dECv6pdb6qdECTbPs66NX10UyPqqnsGlFCbY8IdZGTpkGEw16jyql
CfX8OOGL81sXettUa8Nix8VG9bBqW3Wzt80Cbh9OPvO5m1oM1g192qkux1w7n3aYmVGr7XF9jrCQ
gVoqR1zNVhhALbCEkVAju947Dg3KOavu79RigvaKgzdwOOq11ZR7TZ+nMkSPTBN9nud+OIdLFcoj
xMiQ4DS5w34DBQ5Pfx1NS6BWJ38FkXLNqM5/HvrtVUmfjvpuwiL1+qqSqLWqPi0urQ8CDxpgZFrl
+QZ3UrOSfx2pEdC3F3WIWUtDZXh9/bIWVIxYVAWp76zOChm+fYopHRhULkKnS7SWoSpVuTBUteT6
4b/vuX1kuALh6hPVvkma3ql3A7X7j1fF1H+xY1A1JrWqvv36Q9RL1XZCNs0cqO3rN94+Sk/LJiBi
sisvLpLH64vUd//xK64/+/b1t0//b+yrikvqNjqZgEyETks4Q8xBsgTTBhO0Zgc5ajnq4/w6lTbq
fCBRcs+aBxuFNAXYkkYPtWSawG6t/Potqy2Umf7iIBjXbZT37hMhe/VnpsK/GKJ/69CN78iqSHE7
0Mp9ZfJyo7KjoDCdIkhk/JHIHGyH0yw8C3/Z2FC6N0UIk1ZKQUpS4nf7rupeLQxQttgIUxSiR8Gq
fHhFGoStYaN/EpVN/olhwBgiIqFML1qc4OdhwmahMjTs7YlZwNjLfa7R8Ql3340z5oqMTwNEZIQS
dkSTpbLEaaWt80Nddj9DMst4fCE3xvrwxewm2OHis5cSruLWKRAk8Jndtvt5Mr5aGjmNwx7H6J6B
tpcEi9Csk9uLc8HjcsxkBvjFeculfSHVt6fpS77EXlc+EGAxzt+J9jykFv56GC0Me8wDP3UDxWD8
7k52w4S0rKZzRFyXhWGHUeM+n0QNyrKo/yFCMrJIfjqYKiNQlPsIWumub7tPkMl/ONq2FSuAUcz0
rbx102fzSzaFJE/vnXauNrIuNGwOxS7Ore9YKz5jDpi9DcV3TAbIL26Mx7mH9dEy1m3a1aNHf2oA
H6kC4MzCWotLVsmMw+7rIBJfFwIHtnbpy1OV5QPVEjs6pdYkA2bZh6mFWQ+pG/EFFbAWz+iD73Xf
9EXG26mN3uTkp5dMy6CN2T1eL0wfdwjmCG7NBBQVZze1NtYTOAkGhuV9S7nTzyk9dQD9dtnrcfK6
TMbH0EUSXJsaPFoGoAUQbekI4zB14XlEOwgvEQfoMTI+eEiGDzjsn+KisV8Qsn7w6vwBbhOz9yij
FmJElEbSA8wlbA5NbYcEvd6GnPJDIvyDNsJHjor+rkzS8Ic2yDv+ILtmGfHtY1uR9kcDJ20D+0m8
mI8JAyw0Gdu0Qsnh2DmuEPqjT4HwlEVde9bd9A5DxPnRn7XshKndQ93ADpTcr4YBic+uxWEgaYOa
qtzZI8Jqr1+s/WRCnSO868nEnd2ObCjXXfddVR883Z1OY/1Jsz2aVST0uYUdborRMc7PNmOizrn3
lgpq3ICzgwkwDpdrsA44/r+UBATN+l7LyUwtnexzYznfHem82CgPPtfw62qaqGAeMmzvml7H12Zp
D+YyDve6fp8gygxcIlE3BIoh/hyoGiDWC8N2eqhKHIB7nGIy41lUvXyaS2SqyYcKd7YLLSvRBDFt
36t7h2dT9tIi32yiyQbA0tBAGG9lEu7zOD76NbYNAnvNoIgEodWIoZjnS1JaB/kjjDGPDG3/g+M2
8thcsCuzDzbekJtGNFDo+gmSmpaP8HFCHjfnvIBqnV3fAzCvIdaj25A5JNgx7H8yyEU1M1mr5RvM
/2KQO5zwD0nvot+W/hnrqIlcifShCY1uJ6LsK8Vo+gB/2so4b+GH0fK5DYPQDtzHrMt2TzTRpyIc
CPcWlLqd/BiP+ofa1ULUiEiYXcffdY19yXQ0Ntpk445hjNnezeSPsfPlIaSNQkVR9PgCMMe1J2bR
nSSJfHyKBkvse4FsxHsd+wxUCqbc1jP1H7i4X5zZgv8yJt+WMV/1HliqUP5AWmOE+9If7omAebNa
Z0RZM5f7GXuj+P+ydx7LjWNrl30i3MABcGCmJEArUl5K5QQhZabgPQ7c0/cC60bV3zXo6J73hCFm
VilpYD6z99rG2zDk33UC5sL1WudQDQiaNQ5f0lxLnDdcp/h0RPbhhdNhsasXETskRVQZ9hEn2oKA
yffpqqiNLbN4Lmys2J4H3Uyoh9y56wAp7bsqfxpmURKihfp0jPo86OsEKOts+nWKIyAWC17L6VNF
I0kI6MyW8bWPyO2VFJZTlz97yfCqzWwvSccMCIc8z9p0Xxr211Du+pxLDUmmJ2+wTVzcGQC6EUqD
/j3GhJyOYvh2BZr/eAAW4jkDah8Ov6QGqdXVy1WsHxAgcKzh2OfiCcGtm1ns/PD44BCpS782S2Q8
1Ef+pJKvegzcvGoA3w/7McO4oIgsRfOQHFxuVfk+99QlN3U3ML0oQWRtNVu9FL/nEg9umvywLAwt
IMfZsnbDl0IotcVVynmx4jVjgYedDanxc3AagiHrzEF0tK0rrBC2sq5RlwShHrHznElEgdVt922E
YtPOtosWf1jyshQhJjuUgjHhykDa1YdlZqeKbnjXElqgbNu+4oa+tDo+64iYanI03CvzZrywBa6p
KAKtoBgPb5K5XoOsDtyF0d311i51EjMw0uW9ilPkV2lPOoJtwASkaNxgmsFijIzDTqC3dszYIT5+
krum+2ugTNflb228TNSMxh+jeogkYyirItx7wvhdaG+gA87dZx2nr9aiffZewv4pVDivFszVtKvX
OSzB30fxvTmIiwUSYy/r+6IUD+6CYJmA1GY3QNVfoNluiZwTx9niYhyHzU4N5mvfYH1SMfdlBghP
lma+OiEXyCyp9cc6KtUedJjJmEd7sioUVOTGEgpXR1vVQ3qKAcRjF4LUEXv6noiThwzQieEk6wGx
3CV68TBVOsNqvrLCcY6kdnB1sHKL3bhzJtkvPlZVDUilzXchmJ4wz+6p/Ppt5DiveOfPqowfnKTp
ztj5vixsUqJu2YpB44QNDtAiZBYYp25gr4TGUOgYMPvwl4inF7XwOWppA6UxbNHRNBMyAA/pg9dQ
wQ7GE/T5k4zS6+IgGdbMnphSZMd1l0a+SGOf9d9XjsVrJxtoUzHQP4a/w8aU7meYDglDVEpA0yOS
d25hwNXmdjCdfeoOQSSr6A89B1N8Yhw8EvfKJ68mHk9YycxIuIbyfBrLaj+WTn4y0oTyScdOkBnm
rlbjE10uN2rOOtz2XOEkQmvk3ytHU98aYn6h2XuujC67GxPIV3nClKzE1Gd5l3htQ5biSdJ1+pk+
+MLNlsts1o8i0cVZ64dNXWrnLu1RyrcIbrHO4qBamvrRG1pmza4IyNgZoZfVE5b+6sxIPEadQXXr
0PNpP8gawxtD77XNrBkLaebumDaVD1HiOfcz/sW+8n5yOWo2ZIc1u7on5ThXk7gObXZudXzuKwAw
EREAJsjKgcoTNjBj4MzSPFbIDGtrnh4cUy8CXRMtCRF2slVJbbEMQJhtEf63E+qAPCyIyqI6Y8f4
duSSoA9hi6Cr8leVWr8TjVord5SGkYaB0Jjr0/1Idmk2vpSUhHujqu2ASM1jPZJwXqEMPJhcGrgg
evAqCEqLswYVNyQ+0h98aLdeQJmkbeUAzoEedlvI7ppZMfQMfu2mGhhQeg6AHE0HfDGQbZMmVnsc
RZvuTbsFjEIQ7d6ZfGLqrG1vJPauYnPDveNL2UW9W3KuyokBKkd24V0Kgo1CK/5Ouktail3B/ZUy
MjzIon4y7WfyEsRL2BKdEo3djmAg7LkZWK7moxsYnKveeLMMinvPMR+LSL7XZuczwHsUrl3Q95V9
MJFr40+dF/p6tTxVhgYNtgClpvOJz7FGyFkY4eGo1SGfzoPKVgikzjB5elL2iJqsIt3NmU6OitOt
VRgPPYvOba+jsy/d2R9c8CY5Ou6tFmrhRm+XN9zl9AWhEYwm5Drsyax9tA4XAZs5US+9j2eEEoa9
GEYa7JoxK3/uNmOfv8xFC5EtKX6bpSP8An8F/ZhLljJ4l03VGIzt/hhx0WOnCie/z9QpQa1Utbb0
W4ftYBZXNT4Gcp1SB6VHjgSaLge9jUp37BYvuc2/DE8eiWSHgXc073XFTWuysgDDUUoSOHSbNFE/
Fdf+LYwn7IEZjAzi0rnguXgILIeTSX3aU/+SKe/RapiqNwszBoG3K1yCtkNQY87T51xiKC0M732A
LgvFA9pN3dgbRVADTOK54MgeAwZpZ8jLMWcqYK2OAVDhYjJvtfVdGptIpvchRKABaV23xouchyT5
kgm2k4Gc34003hAHfbcLdyU5yZ0dDX+sebkW4HwCy66PfGe0bVaJMaid4UxWr27D/YOwjfdsEfva
Gf6oYnqFaHasiCihrP8MSd84Rh7FcunZT3pXXmJtgrAc4g/Q+lMv1b6s4H6Wq0EWWo6E57GpELv7
gzldqmg8VSES+cn5NBZYe/UYAS+vySdPIhbN0c3CHVXiTukG5Fi7mc69dWU1FPn2AqoiXopXPQv5
nFbHjlkQHJTP9/QuTIKkdu6pSbkKe4xr9F69LaVZXelSjAwQTbfwkRHjjhOttXZz3P9ib/sdK2Ah
3cLgMTI4tG3rlavEb5CZclcX+HOHiCTZKjY2vcdVO5Suz/05uhu0gZtohImPzTpWZFYLnhwCT2ve
7Egfdn6qRdCQKO9lndGlhC3eExZ6efKbuMplA6Too5q35AGSK0uiou8lX04rGfpxTHaONrFbWamd
g8N8ZEl8TTBM7NrqO4ZKCClmPsTJ/CXKHgLskB4JsucF6EN5EHFLKA/02Ub7oaJVF+o4V2qEd7M3
n1tjeDBL7dElzNhL+ZaKlBCqtBh/md6yb3ruTzTyjYLIlyTxa+SEmGQxWplR5p7iGcqMDakGTFr0
4BkVsqQipu6LSyqAXIlg8AgOSnqLCTNXtRmRy1S6TEq9GY031buaSj4QknA2lo57qpJkrUfsbuIZ
W5I+QwJKYD7cZUwYErliGJzx02y6D1dpxDUDnU9qVC75mL7N4jM2xEdUAFjtO0g+qIKqXW9toSR3
V+HCXtRYlEz2xTAdea4B6k4WXDDkFAvr/jPTJ4zuaOMPeac31yGfthYovGSWAH7GVRjEfdgwvipF
4k+mgGJqtPH8ND7NNcmYQDSDIcu+vZb9tNbAOIFatevMGAWjk1NrmuPMO0ILVvTQLefZ8QnrqXZK
Pk2V9qoIq4yZetvidZQNUcKu+1OTr+RGcJczSWS2KucQ5nSL7Ik2juIKQF4Du1SotFuWX8e4dq6y
1pvtUkXiriQF3CGGm2rTonLIIFpVdbIVxK1reu8QDt49xBpLQeKDuDykD16M31DpXyIiQmzmJcD+
5crHa45NF4Q5O3NBOdp6OpFC1O4hazUCpBtOSN7SpE/vCkH+hgSTXUrK3zaKJOW33eACdR9gtCWB
NsKFxOAdiMV7zbr2uy+q71VTIovkfigxLNKphKvYrEne4tFziUZAzZXkVOfaDzMBJaU6OV+c5JeV
Fw+w+OSxWcglLqg7h8WcN0ZjXvROe+1mwZbYLkt/CEHQvRWh2mJmHLgYY+gTffyLXLJk16Czorvf
QmR74aZ5Mevl0Yk4PIvAXL8nseYAjQPEVxt/wZZckpY6mqMF+BOhFwk8W9zsg+49maP4qNLc23nI
X0z7WKd2uo1N5zlmAE102yWTSAzysDwRqfPAPA6j1Jg9OGs+NDKLphtf4Mu9JMPyhN/4MQKwlfT1
te+KXdteZWZ8VLyFcICv0fyq8XlFo/bQyYXDS7ubEnAN5eLs1sZ0gdDLiUtBG4l7M4s+DWh7i6EE
/nS1V1i+0xj4lEWXMBSrfVl7dfHA1yArB0XuVJvgEK1C3q5sAEcuw6PBt2WGVoCdS4+tZ3dZXhpr
wvv3wVLBzCkQ6Uq3Tjpg3ik4YlqrrMA8t34PQTXR25+L4/zEKMsIQRCfVHzDoP1pKvVVll+kjDuY
bPQ7IhBfWSM9NiQ4FXb5bfBi86X+juLsOZfVC9aPBaEctG1ROl8ex/O+y9RHSYFN1DaXpLSZs43Z
V5952h7b1nkuwb65BKJl+nS05tLPjfpZyvTcdvq7I7rn0Sl28cSquHLDR3damCwP7TcpbBCw30ZL
3RudBgwkxYia/6p1tkqtQwCppnZIRpytHsXWrh2aYkv0b+0bonnXkod6ST6yvvtTRFeza5Ey1TUc
xd69VAbMDxXfhxBCGs28OIP8lqLoQLKswyrDvA7Dmi9f20yRqLTjOuid5BT276bVHeLoRztF2rHo
Z5B5tIKOjgIteVqS/f8X9P3fCfqYcv4fBX3tn6gq/zdKknX7X/4r5xPC/o9lwzsybZfsPtP6H3I+
w4KgJKXt6MK+BTj9Leez7P8YNn+HAJCUTml6vIb/yvks8R+GPRaZS65tOVCUvP8XOZ/wbF7A/0yw
IQLK5CVIQxLKKyG1/isaJevUkkGxTh7ITrwpyG+6cTtfJgay82HOox3w/rfYbMITg2pyMtrs1Z2S
35Eed1s3oSKE3cIG9u8Hd7XLhSBzMC0Inyyjh5si9/YANvPcNxXzLUfSm8p1Jzj1621y0i55pOCN
rQ+Vsxomi9Tw+wr9yNA2R1uIKuhjc9ykuW3v7WlxYd/FyI2yYaT9LsBBm8M5NK1faa6FDw3JXzsk
H2+li3Z5kWvQgPNge6idx/lBNU3ymLlkAFAyisnFONMVF6my9sgl5Sux4xNRa9o5spDbNNpY7v6S
+t+2Sjdt8u2nm14ZUu1bPTJjgjXHLKWs9zKXxDTqGRuVtGRBzXB1Cn/psWmfptydg4p8hU1S2Kwz
Xdgi45DYkA7UrlxTMOv1AZKFyaL4cyyilkx6+HqtRaUW8W609CRXJC6Jmv/VxN+e3pTYoixfpox5
aLh+ByXY80PvYM9touicLR0B32qmABow1/69/PMYYB2oLbExuEzGbm+OXCMoRfQ7sDL6JGAs8DKa
6V0K3PAM6lX5c4WN32gz5+SqGDS8btzTufpg/nbZqqDAA0qZFhngERnowtDSh24j4Pf5oyYAHKMW
Snr7GIVux6i8bLmpriZHqWzM/qPTnsMFTx/uauaTkbszigjTljOII5zSv9aKt4/+X9/EP99OlWRW
oLXq27TKvU4lf2CRi5jKneqgXRUhtwc0SW3gVvIPuQdoZtSI7ttGAKdWN4S92iluP/3zMK2IaiPH
gGfNYHP55wlR4uH2hv71lF0P1OEFuSppwh66FFQU2798Mrcf8X0+jDn9diKMD2sVeDCUY6+7/vTP
05tDZnFa6+CuIRPrd849o/rrELg9/edguP20zBP7DsnI6XZG3k5GZynpaG9Omdsf3o4O1Ak/zIIB
5G29evvo/nn458/MmBSELD2Nq/j+prLPb/qIm/xerMaI29/kyxj6bj0Cw12lBTdDy+1hWsUCt/O8
uMkNuowmXhI5FNwcLq2ZUrr+43j563me7ey5f7QgRqA0um2GWeXTEuefUaYrcNAVSi/NBX+Zweo2
XRho5N0tp9vT24MBkQHmUa1taJ9SRBsM7Pf1UGYHxGzmSohBAGu4iHZuGmQXDSPCpnIu9+XUwwoJ
392KOVNl6FjElXZyTfNldpdiN970fbcXZQU9PqWTvp5stz+AkVaebg/m3z/dnpKzJPYevjY4dlhJ
1v8ByL2xp6G/cIPw86YUxwyv7dkuWKXhI4oCbUVGEs2xnHRNm09eMya7xZp+JEULA0eL45O1vPLJ
ZoJqAaVBaPIwxJ46zZzwuzCWLJ366AyD/sVNzWJ3e4nNKhCIC8rPyTYKf1qX/re/GJK0aH44utcc
57GxxVWM6cs89wtntN752fLYeeAcKygqgRq6a7pMX32LVtrURlAd5INFLcw57nRbwwh/J57Ij0wI
4dUUvW+E7XPu6gS9ZupNt5qD547mWrh9kpKF+BCcm7dTXpufEhIFCLjMd2XDf9EkPeN6rMRqhEPd
zfmldp1y707TxzQCap6yj8iqvKMJ0BUdkQt5ul6o6dZDYYK31bIXFUr/IHAMCJogVGdS6poYcC4q
QvUQm2I/Toak20e8O4rjGpbHbOOoQveUkY2Gb7HgEjEkd1YJ/MzhaIqKiwITwNBhAf2iof21kuPc
GxfRTM9uDEV7lJDa9MLxNmOqjGBW3N+kOx0aOZ6XFJp87SJGbae4O3vZ/AbLh7VgCrfLjcvfmUn7
O7nql4Yi6rTUgswFNwc30BEQ3gxQC7Q4MLzhNaG939cpYOvUxXQ9Yzwm4GFFVc3jlub73jRT8+x0
sjiWmdtvAO9EZPWhn4L2JEMiKSR7u9SwekQq1VlriQauyJ7Zyqlr9p1iJWt2YR9IYnL9aLyvInSz
0mr6LeyuLTKakFX/km4HCRFYmTTeeQpRUKoKrKtlmjvTVCbZp9mfWSz6Hs7ei2IAk7f2+AKUC8yx
qSFSMImOJ2WQLgXWic3w2RMGk9oU52hT80vnjrTvBVA8X/x0NspMu05zzP8c/Y7n3L6Skpv7TVgz
TAqL16nupyBzUrFDLvGzSmuorot2Ks2l2cR2Hz3MeX1e83PhB0SIkFrtqhCV0TixFVXFIDfDGluC
Jp2MO4tEwYidleMqcXFrWftQ64BUUCd95chygOHxuhKTbAesasbWdc138ECxOlceXJaFmIQqHnxd
T35nEWjFEWUDkQDahT3CVswN7ATu54d+4gQayviDwVzt68vo+EPdwPeF6k0n5QUGtLYLL+a3Y0Eb
HwyhBXgqwIT9FqX54BThykK8ZDmfqa1XP9l3fqBwA5ntXcaqOFkO520GfgoPd3QdscsdjBzn+Hqq
4sno/TiOmQCG6q4rhHxdnFDbzRUTEElvYZf1azbT7kgNZ/0kdralKT/X052Rpo1P5i/mDpgcFRGg
uZFyO9GRVbu61K4LYLKiSvcQeTgnBRBhdrY5KKNpi+paPXirPgBio01lMP6KkA8T1xGmhyVHWNMf
Y1u8r0Gbfq1ZH3TtpxFfCrLF1z6BUzBp1nfWOvKxbF/aOSYnOZoCgiWzY5vZCGmt0jiV1cDLTcND
Z2IaDWVWBDVxHJoxPRiZ98wLfUiSSG07ZAmXFDJgMkfHrrD/pLP5Y6kjY2s3+p2ph25g6UO7jcza
T2LrqgS1JZs6sl8KBaqn0LVLEY5gzfPkrJvNd01owqYd9HhX5YD2UkHopclkhrFiE9CFfk0yvE81
j2Rnvbkk4QIDd4jt7ZSJu15NAI1ZyqsyezQc1vl6nmGD7F8s5ZtdDM0vac+xXWxap2CeCJ0IXtUg
NplA6kUHTNCWO0qAESsO3mWq3NSM0Yapewdaofz6PqmgxTGegbSzembsLt+bmdIuRIZ/SvkTmnJ4
bsOmhNBNqJLOWd83jN+LLHsYHUoZ3UJNI6i8y+6LKX++c1gwwu7exar8EUdEEquFIW6O4Fg43nvs
Iv9WCfrSxUJkEo/qoGr9rBHB5JOr5wSZ1vwuWTMe+SBydm/3tewx/5KsuoBLzLVt7KSSgTs+lKXm
doTxaIOCDUsyYCZ8gJF3GqZkDV12NwZ37PMsxoDLk7pyLyXBXD206C1YTiSabwDlV+W8bEcbtidz
iergJCQz5foQZCgNyQTDyMy6geZkWF2a6/PbT1HGT7enY5cyjdUoydb25fZAbYrE8++n3BJLaNLl
22QxXh6KEgpqUWKEhhXkp6sp+PYwrrXRv55WapLHaEJuT71ncjdBATY/m2arI3QCBk58bXJ2FAub
umEDeJNOYwFewdbMvNlpt7AfsD2U+atZ6WSyed0cEABCccMOdAfI+ddN/J2sWvGb7vv2kE4gWzYu
ZdCh5FsqmgL5uEUkqEEQ1aZYrQ+lGfanfH0QLLQInE/uWgufISPFzyzS5sA0CrKGhmF/++NWEGPg
GMOhIOjGrJr5ZEfoL+kxMFzosvelWayHFwJL1zV+z9ijAhfRO9VgUsvjoJ/U6lH+56Ffq3IDUtba
1mFboRS+PdxE00XNfM6zPTK+GxyrN8F0b8lZJ0OT514ezruscO5vMtziJq+9/XiT295kubenYjWr
YkBYi/ox6xM2p+uPXLsQfugUhmrc52sc1dzpIAws8SzN6o3183DgLsKkctKjSzQ0l8UqLEIPQ6KE
3AetqDi4K6ERUJT8VrGZ7VcLGVtIBbW2RrUW9ul0ddeHMO7/LLmd73LpzCdtBDoiWvqjJUaw5OeD
0MDw6z+TkvJJ2L+SaK4Dax6ILUuIA5HrIRInVcOotrDvxTAfQoJ5gjK2P1VlybsG00AeJxFkzZrW
tECQBu8bNbjNTrBrjc+JlssZu+qJZWZRP2sAfwutfRd9GoEM00i5J0rEpxsnCE+W8nVAk32y2T/g
U/mecTNcetGTs5CjwcrWflE3DSuwJB4nzxHtfayi9n60JfWnXqESSOVKVWeNGXPJtBMBHryowIwR
RU46sxZPF8ObH6e8u+BEvvJFsKTLZfpgiT+M0rKr1RzTcjE3KFNs3yzTltF0jphiQYhedE6167wZ
lCYBOffpAmFS2FAoM6H8rpqmx0KZSI2n5gLBiv6fA4YBLKuYujGarSIVRSeq7qxFRXucyHkJS6u9
enPSXVU1dfAUBu7nU5JeOht7gz62f+TM0MCLwr2z7Zulx3SFLHSarYcucauzCbd4AzUJPUTHS5dm
tLU8LsEsycggYv1Zd/py5qpw7AZXf5kdDA0yNwz8wd3vBvjtLjXwFGlE3GhDTHZHEyf+nEA/9cT8
MHrOD2JfH2IW58cZaYg2SvmYTnG8czOCAbzop1bO5kM/NwMJF/W2dErtInUz3HuK7TdWtX1Fgiqa
MF09mjqbnVkCaKZq2VM+XAdR5udSDtRz7rbExoOeEzbgaI5k4mRcqVI07ltliua+QNfoJPdI8e+w
iFnX1NDOOjLKgzUVv3rTtIPZI14qdtP0CtYw2pZkKz1mDYl64GWZpuBqQrNw5wBH0qkogqHskQS2
Qhzb/AdURdqTiu81x8zlx8qCUDyGhh93YPh63tHGTTuHg6se9jGpw9CmeDVkZDNUXsjMW2aTIA2A
WjOWM9YgoAcYOhxIqHivbBrZJevv7E2tZSHZcfpTw5TmwK8tgyZSDXd59Hha67C9hNLK9xaIbMru
jaQL4iQM79xwMoO5sE7Mkx+ZM493Lcydu9tPtChrxkqq+7bdlvucjnpTUqbS90SoQllB0/VdtJiE
2BmJV7qqSkI9PQ8eMyCtSiPEBJYg0AN9bpWoCyodxC22M+7SeY1zGwK9YQNukCcEW9d+zoj2fkI2
sXlvMrlHyrM60fR9tvY4WgQV2bufcGMwgB9e4ynUn/TyQ/WcX1UV75qh0K+DDa6Bq2u2Ldsvge50
i82iR/um4y01igU7Oehmgyh4fxpFDjI3Ku7dGsdf3n2NYMpRC5vtMe6d6AVg2wnZr3tsWn5Fnla/
R3FHlKq9Rb/L8qnt0c9FbXXVLblPEbiBUG76c9X3n04uzDvA4JinFNa8VEi+1ZxAAWYd6iAr7beq
nXmnLKRremm/ZW01IORPn1XvtVcRy+qoLPQP6zW2W7qnCGkCCRpyvIq0oL2fsYCs6WB92W71qphP
xKtzIBAU6/eueLCSMbooaezMqiseYlO/cjf66EKB7c2dHqHgi0tScQT2ocLJL3HYE7ATwK4hnYNQ
QOLppnrnON4rF5r8KGbjSAv8q5ZtfpkjdI+9TYhlCKl5f1wwzAWoDly/Go2T4cZql7trjqDuEvnG
NZIj5keGY5cSs0c4aoj7JPMEjr7B9JkakxNc4HzSbILjvBiXYW2099Myqqd1mjodcpU6v+Br7iEL
BpxTOBNs+B3I29ZjuIKg+mWNus7pMBwQ/YvTJL4oMcZDVs4YGqEWFmlMyqHtJn6pumZXkmk7acm0
x+h38HLnT0rZ/mpR3auGLpJ9oo0F9RTXRQOFav5MnZw0WptTyR5m1qks9ritGOFrdiH8+5hC0r0O
WSUfKa8H3N5ZGiRjH241fWKFZHjf3UIYSWn3PaUuinPHJng80og3CisKbCXKlwZs1bzMpF/F0LLl
ZLhsoZBKTknSbTuDAnaxqeZvFptmbM3d2BrXWynGFhSgtoQ9iC/orWe/68dtJQDCma8N12nSQFa5
oQIsXEfjpoG9jDKyumNzGN1JEtayZGYYQ7He98ytJQmq6BHQERpSMPTRUIYsxT5S+a+pnT3I18OT
g/Qmt8l5MzXr7KUKqERuNFBK243j5DXBRWn4onS1ahDB6QLeHXMEIPVMapGe4d8dltoXaA8vXjFT
1BsuNWeML1iQZud4a3Z0e2HZXQ8VTHY7HHbSHebnCOFZ1hEpwyiKtEaEnEHVhajzkjy+5pLa27EW
uL60r02ibyB6QEevi+9Wx0WGtHX8lG39BDejIKM+I9TFDlF6woBc5sxkrAlaIwP1dPFYVgfS0+8Q
wYSB7mjxcaH8QTfg0bUaz3RS38OiT3dOhyCZjrHbVpXx7fUGYxPDPI5LGeizlvhRRq5mTJ5ZYPYM
OhTE7oDEI5JMkWx5LZIteAXlK3ox+DxmeG9bn32aqndLpdzZlrwlqxOOfpbHAthdf9X6mElUKeW5
7Gb4+dbw2LTokDX0SFxhrHAvs1bzrbplyNmJp5IbXdQU3l00xO9z7lEjNqsTXePBCavmXJAW0w0W
gFLuM+vmlEhjNeVVEK9Jf7hQtbtIEmaVel17KMR4qAXi/HI9YM3W8DNg26VdTxfL67R9VtY/9MZt
76oRXpbDq580p9qi/CJBk7HZgYCAzyKq61dgg34ysB+MpTc9ac24X2otek7D8jB2kmOsZP8hUgRJ
S+dWewnhGoOI8sditPyc1jYo9Ehue240QYzgnJWFtRJLBzT/Xjmc4xZyA7d5zQ97cgyT9V9hjYk5
XizcSBFn+C5r9qxIsSr3UryYrLN9e+rI9WVZQ/vQIK9Knyq79IKSf3TrDp2BLIUKNWuqqxtdp7yV
5zZrQxSXeX7ss/xRaPh+vZEvwPF6iWoN4Ra7aG4AtNhbF5zNkTDDbRzF+YXBxJ4wSw1vltGdcdP1
O6uD3TLEU8oqyBFHEDO/sCRPzBrcfg8TN7zagFm3eSOiA1XRDjM+n8iCHjhZXEbHxlAfZeXSr1Vt
6zODHHxn1EzgQFq5v33QpCtsTRLroKsjaTJD/ezU1MG0Z0hxdkuZ7Ky0cQ89xIIwcdpHoa9MvprL
7SgZdf3ULK/Zlm71oufpcpCRqQHlQSY7G/2lKsaPgfRJrrJonsPJYqJYqMXYUSszIO2yH1YzYYko
FvMuLApv38zFV19kLVISzyH/VM+ZR5ZsTkgEAn8bbUPGq/AS2vS8qlOFVmuMvtlYHjNEdEeps3Sq
0nvuydGZpLv8AmgNjVJWXXu935m8sz2xPTSGMnoKmW1eSqQbyfgjKZPxzs0AQduh2QSW29tgOD2a
tEp7kmnqnG8Pbjuk/Lo2hahuFfeS3OydNcKaciNKyKZw230yOs4FjWN54W27KtHurdT+kBJ7Y7g+
6530Y+J4ONPUDwzwuRaMpv1eOFp5xU5RIXY0nnDUtedbkv1Mzxo42RTUxjw+levD5HVBXqonb6BT
LYnVvW/IEXY8dbYkqjCaB+NOc1AtLA2S6yxPm/OSiPRYeWSulbl4MBCwPSPK4lif0fgl04LsyxK4
QfjitnFXO0dNpS74bWtXSxaWw9Im+8SldvW4dm0bFaaAQ5Z7LCriUFXTlzU0ycHgS72WUbPVihnK
fqTcLXpswW9Vv8ZJWkRslr7HLfl5CEkOzfWrhu7tSs97XHSHpg61Om4eivP8aFWyA4vs5ru2RilY
duqeAWFzHhGPMN+2srNdUjZKBrf5jLDeJXlcM7kZ0JoS+pD5ZSbbY11wES5Q6V08MPQpE6cHt+cg
MtHjUmbeAXJtLg6jw0RidMtr82WUxhl6rLvX0ig5Ri6CPaPpWZ40XnafzcP94kTDiWCKfZcRZ2B5
VXLEZ8ScBov0aKFdTTEjdAKfMAtMb0NiN0NmYEgbwN5JIKrShEGLVqcsPM7rASN72v4hG67Ze6X7
Fc/OaeyG4lr12MrGlIzuJmxUINvl2ppVvF3QWW1jhtObmv3wfp6mnnRQbvUpbdNuLMAaq7Kpd/BX
926DZDQ2IvVWyPZOabZ5NB32zcvs1Pu5QJap52N8lnn/pLuK0Miq57VOlOm1q17q0HPvGOC+RIJ7
CeIedr0JemZbOUfA3oRS10d71S3Tc3NwKLq3GSlkIZntiqUhccbAXtY3LuEcjKdGiY9B0zQLfy0s
7FIxUSJC8Y8ZTdW5bJwggoh/SAiEMVdqSKe699KuPtDI9dtwHj+VorJ1pzS4vQ/lNpiIF+d9jEsO
4CTKD6NQr7FLQHpMqiprt/slfLMnC+C71ixcAm0GxN4ayc3i6VT11ktN0rulTz+QmBMY3FrFTpPq
rx3fbdv3r73fP38WheolbspyxzSXYW+xzpLqdRuruv/F3nl1N46kafqv9NnrRS+82TMzF/RGZFKU
klLlDY5SmYL3NvDr9wmoK1WZXVPdez91qlAgRIIGgYjPvKbAihNudBGaS8xuwyXNJyTWvS5lJoAs
MwtFaPiiLlNHYhDmx3HTLGlaBXuKhypkfWCPho1GizaEhO+mOR4ArKfryMSvyFWD+wCUGerAcbSa
m8ezzhgx1LADcAsGPAKaoGYvODh2lGUV/OM+xTVQhUBygGcRMDX1EKEOECJvbG04BHqerSpDooxi
WHPzJkzjs9+20RZDW+3QCMQ7zJHBndHFOvpJTaZs6ffcLPWit6ubNQ06OUsEXoxcpjjGqRYsafpn
KxWzDeZUrSyPgjvECROxT41upAg9YVAtdT6cWRVuBrhN0Kyog37WYuSDgxhzIxzM8VSTmiBRCEeV
FAS5C/lN5o0nX5rKIt/HMcXQ400iis+/9KF9gygpkTaeUjFg/ubzXlFCQ/94OO85pYhXtUEnifSQ
KFgqWcx77o+9+WEof7BC1x+ntjqHVWYss3JEPyHo07WwsJQe5MbLc1J8Q0FwyKy7w7yxWL32E8wM
V7KrJ8SwIMrL3RKa0PtmfohKKS2vuPAWmNbc9bhGH/HCUokD+DHkZ4Ndy+hbzTCMZAYpJMzOVNVp
GtOtIOCNjZq8zw23Tak+a8LA1EQWTRWVTTLXS4lBmoPnWDfUJMLNrKOXSTGXeS+Re2hiWmhQxJ/m
QzQSx33o3Fr5dRCQ/8emnfVceuh+s7zgu3Sk7R6yQuRU30pvMdnV196laJYDzMZe+XdjvnmvN4q7
TtfqbS/N+Qyrj8irZEWY5qC29ow42Sm9TRmRSmY0mhfTTbTN/wDE/i2AmGXrf6n4dsGEg7Z0/5JH
P6u+vb/wHzAxx/y77elQbaRPner+UfXNVf9uaTAz+DNFG8vQsLH73UxPBybm2bBHfxeL+wETM7y/
O0wktqOhrgboC624//qP1/H/Bt+LC/rBYNaaXx7/Le+yCzKkbfOf/0vT1Z/N9BA8cExatg4hqukA
auN8fytfX65RHsjn/+80M8DEl6rYjWlJdxRYhp/FDyaN46WPQECDDmOgaJ/AbE4bXcW7w9XNZpO5
6rLhDth56LxfSxoJjcTit4O59aa2XtsRahyZjXWFMwIRtdN+vCuc5n7w9GadKS3CWuEo2+KE+XcZ
bi7YxMJuyDDUzAwkYANjvI4DbRtPe8p9hNL8aGKFBTvJuRLKnoZy1tOwPZjnKrX8S/E1rjF/qRMo
mQi8LqbBC3fMj/YaNjd6xrkZrxqsAVYmdppb4QBua5LgyTNSgjG5yHUevKkaV4MjPMPPcXglCCEk
wPcCSCjVEt35LYRkt9WI+EQTvA0NXE0D7AG4deKt0rszC4xImBqUhZKmB/rxsH5lHJBh9ARGzaAK
j2QVBhc+/nER3ao0NtWF32liNUEgWar0zfaOXn+lTfeGz3G1Kgzls+1AKZxiUstORKQQqbvPKBBT
RddPGHT7Cy92431kNqfEOA0jfPwEknkeou1m5N5AMWYaV9TOXCyXsO8hJK72k67SRsMv8CxCDNVi
zzsUdn9C8aA9avbXJoRKZvQmRrmGA4glzZYjYde6JrTf1gjkL1W7IlMdHezAGtx4qTssHQF8QJSp
isAWXN5exQnZlORYI46eTJ2aXjiKdgnUgBS1DJtVMWFTPTnNI62/Y18PEyRmd4f1c+JSOVWV9tXX
ipcatR7kv2zKmQ7JhQkfxLEB0uMxhO9W056mNFX2aRF8sgrg8k4U6mdPB2ZRmL85WtZ+YlG/Qwmp
PCo9NTMaFTtm+ZR00N0ahSIe/Y4VusHgLMbH4ygmy1kMYAXTwEXTovM/k5dkS7twnHWDDMlaMJVv
8jYHDp7QQ8XouyfRqUDR2CYNMVcfd11akPw4Aw4a4bc6LVY0LCnxZU0PRijbWLnyHQh+s0xGbFpY
PIggAuMKMjscFAf7on6FIDU8+iZAr2mgtqjaqXbHS+D6towTKAHD0lHI8m0zuHR9MK2HUe/2U9nD
Z++dLy1UwZ06ljDeSjtYN1WLtGCrPo8A0LDj0slB6ItAp/42oDy9isfmwbMLdxU0/hf0tYBm5w9T
iClBl0cn04X7KS06ctyK1qBM1ZXWG88Aeh6aCfQQomxgeBog2L7CV03LZlsI+1S8RJMtFv045guh
P4gIc8wgH+49hW6KVu2AA+qrRmTBNo38R8Dt312sZxbJOEAUtMRei/WtUyUPwkYuI2vVBnJC/pbV
kBOlO044+QbjBay/6mxcLajvLPQjFm4NeiLHHmeJpNqRD2vc8yt/jWJCEly9l6yx3TrVna+VU2wh
3FWfDM97rLX6rgHXsgJNG6+oHbTHNvnsJfUdli1bswQb1NpTdp980cb+W4JWxmIaUWQQNoiQSMVu
r2yRCaG/KzlkE/TJKX72Kw0jEMtdonyQTyUW9CQ8ve6j+GAefRc3NyjEGn5HJKCiMr8aAHMPGopl
+dhX24FCw9L3W0wBdO8xR18RJF2EpkhCd16lZA2yBvGKinup0lALkVgHjCg2VGzuawO9u3IMs51u
MRlpprMdpmjX0E4IxBYyrpd/TvXG2xdZBcX3mHTYikDSVVTmB8vbmq6u72p9WkUETevMxZ3LHYB3
poY08kK0QTWeCnzVFy263TCGRbgbDNydLM2i0TImtz7q/RXNbEonsPDXfbMXVe7QLLCa24STnTq0
j61li2U8uMEO1nIMRTU8YuvmL21Dahaa906vb4ZiEMsygHxexOJzmYIQls4B1+cpNXB0Q/NyPbl7
0eP5l9EhHVVce0Z4DMJQE1i1B0MKKeXYkZsG9qwJxF7RQhoD0nlK7MimnfSKODWUqc5YeSLD8y9z
XhXPQpAq87cKIucw6HAbb1rTX1S4ry7B9So2vQPH+mZm2lVFUGFBaKmsa9JK254weSuir1OLn0UX
5U8tKEKcmGInX4FIiTF7hiPho+Ho7xyIN2ofVevWCLeIrSEvRN0gKLAI9fxur1CsW1jxxAzTrozA
eKvs/JZYTBj0tWB21JAnadxuNJccpbNU2NteevIn7GYKwVBodW/p18aDoUf0PsnYRVXhBJBzHxOI
bHvVRqIpD1ZlY8QSOryxcCYQhmSDUu8pEVItCmEgmHlue5/SKY1zAC5Lw2MQobxReNpvFXIO67ER
4QYAVLxQ9H7fopJzCHWEHyxqg9jCPKiF1sLz1uEBtpLOpvb7CUzAxigdluLUhOICthS+agQ2YRHY
xbYiT1nafnBfa9M+18O1GZY0iac9rTRtgZ9Vugz96EtPs+JE3RBpgYSvYnU5CipSwI6iRuAZ5wwL
EqXByoUynrGYPNJzDImGhYflqttXiE24W5BoL4FwPnvCQ/CvgkBsZeNBhUqTVOIV26Rg1RoBCd80
bDXPXGF4/0pJYU+d1l5W1lMk3FcrzLRVV98aF3fSpL1o5vAUoEa1iqsG+N4dk4IvsTLH1oamyQds
8xiFlu6kmBKIbRunKkjsfZSyyDp9u86ZC5adj5RE04p161clCoBMkqW/j/q9VVceEqQg113RfIVn
lEVUEHCRO8DUvtPKinCE9L7T4+Aua41PRd/fEpFRwB9dxFQZXHRoT4UfBtsYNaMlCKB9UBRPdUeF
pmZ2WzqFs4205rPnUbA1RPKNFrqLCa3xqcz7zxNpM5gncKkeleFhdPRj0Iotg3vthoFCM77kumPV
FeO9V6bpNYdAmFcVejA2IA3siz0fRW/6fIvUfTQ9C0mOzNn6GLPaIQhjnBXLhZlgIjYuSmKr0gB4
mlloBXU2WH9o9geVNkDgqoOxY2WHsCnR7vNmaK1s0aUZXV+0Yktq9xBpYfnu/WAYD7VMaT8287FZ
Im8+xgAg5LR7XDWljlv6YzNDR2qVW1YJNuIHqCeaOQ7zY27OdA/Bm0Y0Obcvs++pt1EhLBG49aNC
7OPyIUs6c9lHsOVmrc1ZdXPeJA3aoB8inFY52Kv5iygzFtmfqRcSUzyLkooWCX5TQ/NEHp+dQua9
eTM/o+mqVxSDm3fbovnQxznez+n9OJ1W+qySpUjKfVx9nYUZi/4hiFRvbyMDsKVLfg7RgyGFBxBz
mJ/gTEKl7OnvnQ8XJXcGoc/nnUFLfhfDvmPNWibSvaGWEv915iC9N+/OBz82vxybz/DLMR/1tawx
6t0vxz8eun6UL+OYFnZRMJGHoTItSglhmgFLM8CrtAcHEoQ8aJLX44LrrWeY1sdlncXt0tkYYG4Y
pqPUv53/bo/DLQPDuM7nY6oTFLsGB6aPF897v5ywlpB4W0LiZwm6j82MKpsV6uZjEVBeyOmpWHzo
6yXzGJtP+L4b+PYTGBF7PQsSdtLAYt5LZtR+2mZyMem+vasm0ggDez1wt9o57GEhweDS+ifQmtha
ODGoyffL9m7Z9L4///axzWxO4wcpgHyEyTOLXM5IrHnvA501tCcahOpen0xYqe+SkfPujMtKcTSx
0Hbma7VP8200bxwn5iqU8o6iEytWLq1CJDw8DIw8bh0j5yYS+GXASOLhvEfbo0YxNK7U5fzY6+OE
TLRd4wpo7xDU/w37N4C5UR8sRo6ge1RfOAz4s6wfac3muECv9VZ8aSoffMQ0XrXmzhR1cnUja2vV
/nPtg093lCFaV4TSm6St6k3p+DSnW3Q5zPIxLwxrA6voPjdQOrHQVNuGhWC57EB8MV+SzNkR9J9J
Rh46jFYTb+xFCBlpUblpvGsm+1XXtHjXd2CZ0MSiHuygNhKDNuhSbeVFhrts8JrcayNRRJAoe7fp
IqqRTXIcJPVX6/3srGPOtK1sQFRgLroF7uwJpGOYr1ZQflJB9NiWqh+7sf+t12WTqkyp8AZ1s45T
3VhVgQDQNeRv3OGPoL3Lfe2RlylKhAGnqqabDEWDVTpIl4zm0ja0PH3bDvZCEfSfXR9PP6lvHfTR
WTeICEGv0SKdFQYTva0WE8QBIgpYCLOZDBAlVAdnPcF59+PgL8+Z/+pJLsjH84oGRYUa0BElx9P8
N/riv9v+TD2F3AKWjV+AAJxceDWa3MwP3zekJSiyJ6zzHVhP8GGYe6cTIsShuqUPC4XV67xVZQPu
VHrvMqpTv5lP1AxQdea9OkHcM6mncW+P4FU5//w3n9LlqleSAdVTjlUyxVcFal3yhZ3cfJzi42He
AEDTRZStQF2ylCWIcu2kYiSSQjnFTelAMu9+bFKQTtvBHvZxCswWSB6SvvJWYLBzj6QUUElBtfdj
H3+Y9+aNXXuDtJIJym2XO8wVvHbeBIl40ZsYuckfh8qmNJcacR5S6vxe8+8Sl060RfcU4rx0WDNt
8w4VS3czOyHNlwSYiJSZkktwkBWeWM67s7uQalhPmoGEAAr7+mHeCOgDBz0MA1QFMe3oPcdfdRlf
rbYC/TDEpQ7sVqxmrtNsGjPvzVZBvxwzdWBq+qB76aoA0joXunO5/HrD/JWRCaocO8LOc7ovsija
KxOYCrDl+0GcdKlHPTOU5r0+y8Q2VYZdIFld6GGIrdXrOxLXYF1zayzezYneGVjzhDiztOYPWA+m
LpWBQ2x6ePeR3s+mKI3zzBejF9Xs3f6LkLSQoRNQg1V9OxO0QPrUG9N17z+YfnWM7N1xfjxKGOoS
0/N4HY9BlDZLZF6g/oOuNVGN3rvJ97nBMW/og5jZbvZPUUFzNkdMZIutp6aHmbw1b/BDg5Pi8HPP
rK75dfMfOiuWAgvz+hHPW2iSmORkjK0/PEvywz7e8d2r5S+PubO748cZ5r35dR/HPh5+nPrj430c
iytuVj+gZtY48c3/OPP8ZGcW8X7/7B+vCVM33E0a6Ha5SM6b96coukPVZEYAlQaNAqngCv7J3mBK
9Gn2MiqEE607ll5SfG5l+HwgCC0vxCbsB5GvmMbPQ9uGgAAw7p4GOPoSH14ERbQyEXRf/KnJ1Txi
Rsc9136kb+opxgZzuI8N2j1zwyPCgn0xTEjOTnkGSD0vQNm0ch0uQVWR///gEKp1/zDoiFu6ME6D
CB11W3EAdUMVwVsBaQCXRiaml4uibtuDkVXRPjTr2FmCLo33cxsjEtoFqoMXLVm9F62GV8d8DlZx
yHLDZLXbWkuZl8J+G6FcWoOnWfxPY+Hfaizg4UKN/b+3krmGxbfvf9s36Uv+7Sf++fsLf28saH+n
mA8Q3KBRoLv4qvywk3G0v7ueaaoeeaXtOtYf2wq8An8Z29VsU8Wb+UdbAfa5ZlqqNvchrP+flgIk
xp+J50xc0KFU0+Az8LkMh77GHzsKVR10deZ5oJkdfA2QDPxCVcAG9Oy2+lb1iwuKDO1aGHUPSwqH
mMEbkb/KY8IRTYPH4JzjZRdkF7fqH90CKp5uPQMmwS8kunMbqRGpLZokecn85OQU+LUrJqjgU5gB
ri7OhhXdU246Qysssbcftz10EM8DpV4VrrsFCXrF/sM9aOU93YoN+P8EDNCQoG0S7IIsPUMYaVet
W4C1NcjKcSEfFmmn3rrp5NQulfcRhc9KMQ+JgZ+jEiNXrxrQcDTrra3UY64geRki2RCq+DbZZy9v
J0DrmEFIZFuM5EzRU6TK9fgtFiPtlAa745TUUx+1S5Kmu9Z0vvWUuGtPJu4N7DO7MXeekZ0kuDHR
zRUklG1Vd48t+MoFuGhK498HIcCH1UgLB9+FtXLA0cGLqhZWN6B/rzw49M9Rr+5PiV8cA1DtNGaU
VZ739zC3TlGbnorc3HV5wUsozVRAaGHTR7VzViL1iDedZL5dPF+9hYq1M3JxAYSBdeCmzrRbrcCp
S2oIxwIxWEBbbfSmoX7mKdGT34hrBHhCD63nLqEpdGj8Zu0U7tkxxm02Jic7iV80azqKga+Z5KdB
66+h6u/1YO8lwL2iboN82YkV42LG4hiDb/Xq5DB40aGOcXOY4lNEOwqXulOpod6LOChaPa0JhoWW
gJ4OW6tNYHp45wEJssKxnyvRbBxFXNTJPrXiSU0pX3pm+AZvhcjQLo6jFe59W8O53NwNebAWgBEw
aldbjCG0HaIKB/CUNOZHbYVsCwIzxnPSQ2G20rtgWHvAisvQ2pVteIipmCKbeVDr5CSvsOYPt66B
mzElX8mb3qwgfKva8Sp/xlKZbpXLoDanR63aEoC+CrUj9sdiSB23QvrnuAgv5Mm+SrplYAxXL69h
DhWwT+2SApoOStHwgPUOF5omxAXRITPgj1nnYrLOesgvWI5HLTR3QSCOUZi+uQF4WBWpl2iEqWkm
J8NCnY0xOVXWTsUa3MQuwbfGV7fUT667HpPx0Q7FdSjNZ+guh2nQMDVLTnUVv8zvIboE4rVxaeAw
UddPl10VvPmNay/SfNwGY/riqOPRNpu1yVUJqY0m/RLQyKloxaWXNV41era6+K1OGiaJdpMhV6rC
D0b3GD54fAJJtfMLBMtrCLaouGQ4oI/xdImm5JQMyL7FjFWlfkgAacXjtq76q5l2j7WSwQVhOnC/
juF086buCuizCMarziWp7fSl6X/zBOplw3Rzqukmr2CniqOSJohoZi/yh5HjUQuGqxMNYPanWyO6
VY/0UD/AX+Qr+UYH8bpeGI65AwmSLwDaXKA6Xlp92EJN1scME+Wa89Uw5JJDAkmO/t1iGKznBgdm
dMN3SC9/xVF+CpkTABs/dEq4kmM7Scaj/GxpwFw2wBqMtBHTJ30bx/kpjpgKgLQfbatbTb6sc2cd
NJn0bTTNdRQ9Dyj1atH4SHV2IwcTpjIbTHBufouEanYDPL81eud5LNFvQhnuppr7RvEegrLZ1FaM
5Zx01CTryqeLU4+X0BofM9Vatfm6zMaL0ombEw9bN0dfyy+iFzdQnmA23N81o3U2a/U1RKU38oNV
rwd0JlX7bDjjq2f5n3MUdikEvrW5OKJatKwYzEoQrVtBRIUA6xqm/8Ufijuj6Ff2oG0AUe6qKZH6
XBBtkD2v1AtykNUody1MTaaj8RUp4Xu1iA9tbeywsj1h1C4zRoiRIUOCX9qmKVt/oaj0qeumo1e2
j7Cw0V3EiMQfj9QxIHolJyWKNgWGaAbDa0Qo3Qq0Y2V1r40/XkbpnmJ2jxVIzEVslls/RMfAQbuU
ySpquK0mHGdA5qXS7fNRTtiANFcBWEyPla2NpxsEhZe2qj7r/g2JvUcARwjbmuOrHn5vIg+yoA1f
IjnJOUH1nDPYmo28iRqde0zT0DztA/e568oKkSRWGs98rjprx5oYLnq1vdom9zwT1SLpL3SxX1re
I82Z3UAHhpRKJMqSWy17ib2B+yO8q8OzfK9Md87zHaeNSP7CpvYV80urKKjh+lKGM/xELRMZuJj8
MhRSbYombYCdy2FUkCrDhQeZSBhycAGf3Lh6QbkRxkasvcYB5YQKKp9DhfYOEvlIGmcfYqbYOyQF
QXQJeH1ovBmJI33Z2s9pNIld3FP/C6sGDcnkGfb/xYPnehTo9rda8wUUkbkwfLel8Asb14dbnbPO
tsoyt0ZAQkgG7FP1cRzC/qDJZGw2pJj35mNiisR2yNp959j3URjrm7nS+VHznB8qZv2PEihoCj42
fXyZcMpcfE6jPSd46pEqXfVGe4cOpn9QMb0DW5D6S9KJyFh69QTXQG4G6bKVxWa78SfSZEDbZCL+
wXfBzxXpUxhRwA1aIFkuKrG0+xOU9fpqI9TopjlauBfwT9xwYgrp1F3V2rSBlPWU96t+Sta5qazR
9l+wBiwK5dlt3uya4jvGONImPBbtCpQhLk7C4UgLLBbeLqQ1auxVp8hycNG+bzpQTkc+3LSjS392
aBFuCIrISVDmD1F2TZXwkhdmsSb+urkLL7VeJsvbhawC6yp0X+pcc1GR691DlHdf6EAsc+wq13iW
LKCpINBqj6zGqXmzRwd5+3KQiCgbkVsLBTcSHzycGNhTrL+mSnLoc+vsmiXS2UhTJ7W7K0rx3JWS
es1tHtdMHtwCueiumTddg1rQ5MZZyyfQAc34W6qCBQAED0AVRXv4qEx/ow66WyRQ6xT7bGXDo16L
x8QszqlNv893t5MVvUQmpLz6aFJp+0NQ/w8ozk/Qm38Okz0dEXWbfiqNZUcjgP9jmBzFNuyFAdIf
zZe3KkEcNn2ETfbou+MZndBJEceKOGp0qvW/eGdEpv6oDEWA7uloLVCDgfOHyOsvylCeOXQ5IIqc
Fop2QQyYFn1q79OVjWgqlahFBER4BFqiePZZhkr/4u1/EaaSb2+gSOXwCVS4J+ovbw8YfDQQgSh2
eksQz1yTh+1GqUrKFtdEG662Eb00xb4d7yMLF0STWY3ANozFu/bZT2Con66ANLR8x0jtv/3n/7Le
P4irOzZBmyf///MVCADIhG4Dl0JefGvsrxaRSaocXdTWRElgAAzYQcAdZO2y0+p1nnZXGnS4MLD6
pASsnol1mbkunae//olkjvbPn8yjWusA9tIc8xcrzjLBpjAWbr7zOlIoNT8aoXGvNCjcoShBEGqB
a0q6r/Pwhll6jFLxSiT2GDQXxPdfVG98NUImgDk8dK3pEmx1W3nCsO7WsnThZrC0BWEIsZ1N/cup
xq0MQWxv2CZ4G4XcADJKV5FSddPxmoXxwc3Uy2RYu5prMQQuLvMVEqT9Ne7qtWY+Q17YVCx+votc
B9Wu2m2ulRh2aWuhDI1yJPCqsEdZ3643KnXPyqB7nAU3JaDVOqlP9mjCvzWWDtBMV+uuPnSkyus4
ffxSo1HMGrYEwYbGJaNmkaq4L6Xkf1lBeagb+keYXPl7heK/HR9/NjxMcHGWZmuqpf8qoKbjtZIV
upnvQr2Bk6lewIgdsvTrHFmPN62t93992TXjz647QEGZtbvIt/1qweoN6Fjxx3wX2KBa0/ghxnQr
Nm5xMVwbFr6NayYvYmRSm6SQctc/ku4eKjM7GMT1aW/ttekhbPJ9XiBv3189j06cnn8C/8dgUAlI
015cjMEnkdA/NfoxaiEb2jmQlo6lY8jvJuZDZBSO8ryDW24QgbZ6e2cSgMqsIGUkeCHGQvp4hLew
hMh868mqgNOvQcouRfbFRidHgU1Pfr/Fy+qUw2KOmq/Q9QhTkm7l2fT+Ry1Z6U65i4ROQ2tAWBve
pyRkYbEJIEpHiahOIZG7/sl3IV6S679qbQfcp3/UcRrJuuBTnoy3wfEfo6hb9qRgRODGs47JNgnR
OrWM32rS0SKNXmTQ2pbDNrbScyYa2t3itdcJx/KIlD28VvU+QrqqC/aUfdHbj0+Jmp1C13zWC4y+
+kNmirtRid8UHKr1wFq5QbcB6/aipf7BQcrOuCD3vguFhfmlOPat+2z3cEpI94hYjmKtcLtCZJzz
pMLe6d3EtBseqvx+1Fm0+B709M+eLTVcCuAC3crR+uPgqq++a54djTLBX4+0X6x+55kPzB9wN5il
OuqAP898k6MUFcr+OdVLDW2SEW0551m7OX75JL8yVLVd/i9m2z+b9S2VkNN1IcNauvz7H3CmNc0P
J0WXc2clJGQNiWnxr5fUP7llHRsZYaiwmo7I1y9vEoXSMFNF9N90e/jrVkMRJ50e6xFdBng8yBQs
4G1X12kiNsBbftSQAQ6TNxll1950jDFqiAxv7VmarLTsPEU/J6Q9vW4+O0yETp4e0MrDy7ZeNnH8
1bV5m6pPTqixUJ3Ha5yJOMnGWxfgFRIzVdd1guHrtC5FhpaAR4eyuxpc/85PXtA/OLYtLOicj0le
5hjTLfTMc1KaeKIRkiOsbTnXaRh3FomO/JAWcQiNsLMw7EekBhky694tP5dUGCDDTxFmpkZ88obu
UXOs5yAbj64dn/LaOMF6WSuNOMq0qQ2jkzo5+BjXdwyP4xR8cn1KHw31Ar0mS6K6txj74knrQDj5
IW5kyC8tVD16s1guFEFOEiWnfkRnC62clCvppgay0yin8HZqzUTTo0KX291j1tTrpHKeMf0EFdpe
vRElGD6L7yMWxQxukq/99eDW1D8JcBhinumSFammaf1Sgcx1tKJozyKEnbJ85lm/LCr0I6KWvAnR
NJvOmXosIEEttZBrpIzRdmjwdByVB4BT6QoV3HNNmgf1/diZ9rkzXYyEbhZ9mYoMXaZufX9psvEa
KsFd4+p3lRv/5knoVE4jlK4uDfYn4SYvsc75HZ2fdMi7vYldT0HhL7egkuvMeRUlgJ47n2hUBhXI
MF073zrLWbWa+le85YDlNcfIH14dZn6Uw18coziZJe8k3INiWgQf41ajuED1zlfGq+f2V63rVp01
brLii0xSHUT+amXcWlO7KSmONIbkJBHtUH+hF3qrQvVCgjfC3kTGYiujMT/pVwHJHCJEZxiXgdYd
zLq5Zqg5iQ42OEGQ1ciSBUhQzD5sg/98Z9sVww2vaAjWAbeE4d+XlOha92tiYRZStu3qry/0n8xi
BG7yH6DwVLZ/ucxDAPa8HdA7H2DRNV6/MEuHuuaAkguD3GjHi2kf/DL4F+MLsvE/h2cu4TMrtKbp
4BZ+mT4r08A7yOzyXRtat6xOT3Kdg1rap916ULkYaXbyhxZ9MHKVuF+hXbqrCXhKQeGFCqfOjWI0
FgL2Ojx7SlYE2QllzRrdLhmLAcK2KaSYRb2Q8ZJLodShB011A723595rNkMVH+SUMUSnTlG2TW9v
wSA5SIDhSkIUlolX8CLnkLa/SXEvFjXgrPRkZepNzrsxgy7OKSHmAyJXFmz+dRNnJ2iDK+g814Cg
h3iiqCasaVmMcq5mbN7ZkANAW55y/COwPb2OqThmDvOGvIcDI3mR39mY1NukqbcYmnQFob5JvipO
ehImaR+vTSIsjJx6rdvMvqAuZKADReDYMuwbMtcJX8gqPbdwAyz/mXqgRA25z7JCEfQqJK+Q5dY8
I973Jsshbo+3EZH5t6Lytn02nlAbhSb2hkg6rnbZyTaJOsQ0vaK2Y/jMRImytPMlkgaImHFXyrBu
svKXCYkfVHE/BaFvM/tBOAsrbTEh8N2Q7uKofBDIp4SueipTKrGxcwbp+tIJ5yyr1tA8IEvHB4E6
I2CJtSzCkXu9yi8NXetRT7RLpUQH1aGaFndXucJH3BtDb50DX1zkY8isCKkgspke6i465ZSTe6Tr
weKDsYDdHCWAm3xIBW1q7uTsKytruDc9mm3/CVmsOYkV3aMrhletiB8mijMIJD4oBznrdhTJVT8+
6bQOsPd+MZG20fKOZDN8MeFz1IrFDE31NetBC/kxaJfgaFnWs6y0ZSiA1dy9uWo9s4TDZWP5ILos
w4e4siG+c65U3MBzPsdBuC6w9UCf4LUPWeqIJvo8A2QRH0KPOqKHOThyqYFziNxgI2ttbZtSXqzQ
ot0R3R7KUhznAU/TQ4aRMMF348DvyexlUhUw8xzGAQkY6vce+BZqiIiVDHu5+ORmSwZpnfumX+XB
q6pQ15cDTlZfYxbVciR3aJDLg/tKC4LyQuP0t3SiwxPi/tBXTP5Tj7EcVWemY1knnEr/+1/PWprx
T5QbV2abFsIIls0kov6S3aXCwP7ItLCbdcRr3vBDTsPe8D9T56Lg0ZlIjJCMul12RxmTHs2A5wA0
YWrPcmA1cDYXkLHBiKIMhmxnek1RgJHT9nwCR/9axQS4dfQGJuM1dhVaOuOZxfvBS7wV0KtgAYmj
vqMeNKzRsQG6u1AL/AIioBpmz5qTo/65VlOEncZO7IyqRDCy6y6ZQ5Ie6IDurZKQ2Z1OeRHBn6OK
ZE/cJqOd1RtNr17K2gtXAR3uhUNRoy6ohbYFtU3VKIfFOSdHX9qoJo46lkc4K3lUuXF9v3koOfb9
m1obJV5p2ZucX8IJG6A4hl6v4pBgn22zPa51Jic55zyAAD6rVU2nO3xRUf10++GGvNF1jM1dW6KM
qx16lFHkGp5GLfNws5Gs12og1JPrbpeewDRt5P3XON6DZjz09DXSWL3Is8kwKdBlahwdkk/oAq0L
egJyVCQOvCNO4lHvrykvy8qAQjsB+s9BZhpIFDxqiY16jXgVGR+Aun0mkNrztM2uLomCiu6q3kUV
CrGaGLY9SGU7x0Cxat7Stns0gBzJG7p1fg/9/89Pae07B+yVGliNIEP7y8P/eiwy/v0P+Zofz5lZ
Yx+PTtFrXTTFW/uXz9p+L84v2ffm1yf9dGbe/R+fbvXSvvz0YD13zO+777W4fm8Q7v6duyaf+e/+
8W/f/52+u/H/2DuP5caxbdv+yovTRwW8aZwOQU9KorzpIJRKJbzdwIb5+jsAZZXq1j33Rbz+6yAA
UGQmCbf3WnOOiV2fC+1/77vfl10b/Z/1e1q2/83Q9/uNv/vuHth3k/a5RRHLskx7nqL3n6L9978U
TTX/YILjGiZDT2fmvH933q0/5o68S71PJ2vFMZiYYAhpo3//y9T/MN3Z0GdDgwfMybv+/BF+VxH/
r4Y+w5kHH3+raqken0FlDS8f1kKV6tF/n2h5xPG0pOsop0SJZyojJKXCdTu/45HrDyI9CB5yK0WI
F56ws+w/OGIBeply5ZKNgeMnNeb2hDB0U9Lx0OVEAxJRJdYnc4Y69JcQSqgTT0RKIrlrXBJoVeqo
RjGtFaZA23LOP9ESdzd4aN46D8dAmd8Ju3sh3H4XQkFdNR1Zr0Oxq2v3ohlpye2HaA+j0WZ2UOBn
mveqNs49GoLHZJque1oibkVYKYaBbZePJ7MAN0jEImOpswXyDQ4JvJm5fKTq6V3Zxj+MZML0tC8q
VOC1Ku5Saw51q2NnU3V4Dlur9Jskwws0WGecTigS47Wb89iXSvEryrKdag4nYheLiogf0V1gvUBo
ygQVArdZB8SYRPxxnMXVqjXNx6431yRMPilOaKzIqOAOTs5F2otbslnwE3S17Xuh/jFpJkV3hiRp
rd/VGTcs27qH0kXHAw/RKkGT6DbKW8tsr6qL93YtZYtkEEqrljSNrxuIqNNy2ihD86ip3MnUntQN
sAVWh4vGjnuEE/aV4jgteqEnNZFXsqRND2yQoR9fN+VXQBZb0C+Sl4o0Gh84U+FXKEBT9WAn1V1b
DMjw8IhpXXqeEmvwXZLOsXfE7/WIO08Z8TBObvqzzC5paN1YYXdvduHW5jO26dyK6uK4WdNpX+sG
FOJQhqjq6R0FcxJsbA0/mjw9KwQAr8DBxFuK9eRaVPaHymCnr7L+2PIjjFU53I1DsU8IVd14P9w0
PqHmVUF+BlRqpwttJ19HXr/rZ1uESj6tO9TOQTPxJihQpRoNBUWURY+d0eMqbGatsl6dKspHeGzA
uWUdziMr3UqHcbMlMGdyMHFpEys1JtpzTroBKTw8j0M3PdtMH7da41fmcCswfu8tEV0bUqto9Aa2
H8niJXerlzRKx1WhPplO+lylFfp3SRqi7mhPaVF8jKTBeoz98xRon4tVxcTOo9lOtxqHbdWW92Vv
3025C1nYRHZY9ccGMpyw846wxeBikzCnF9cOvdG1Flt3KMUGmqV7a4IAbxlNR7V2AscJ6wBam2+0
Br38vxYCQ+66LOZsQBcSDfKZggu6H188VyBQ0Db0zz67lHlc6iJTmbIaH1WdP1YVh0jHYw5zloBJ
87U2mGe1kWSQ4ETkPkGYJFfhNmslmgJVQbGiGj9r2SRr6KFrr0FHYbXFtmH6fzRifYL1C4ttWfve
pzDWLgHCzlrYZdGZkFSXNTGvzTfjzWC6L79fnGWL9aKZ7czvdWWqrHWO9uj3a3/7uByIlVmRN1Ux
bTsOfYvXilyHZQt0Q2vQG08gzuqz6mcIbI4O6ZQzLMwDYkbjEGrNh6PaMGc6xht7gANb2C7RPick
G0Esba+k1AiGZ3RxJDazPYYTjIBlrTeqyzhizP/eteyHSXMdD7Gz/f77eH7T8mcjz5L1ZGGJVmaN
sz5Ljckh3+WTo++aRUK87FPnF5Y/WRZFGMCYVXffe77/Cq0uwmMcKeQmABpc3vn1SbjUeGXZIYE5
hZ5kztlwdluyvBedFWzTIjYf+lwhI2JX9eh1API6mAi53bjGa18+BlOnrbw6dnd16dQXTSDY7NvB
POVQY7u6TU6knj4gUmquOj3S97ZWXNuzarJr63CFCSc+0HQqJNkTUTi9DzQWYgx5+pSSC6tQhs7n
QWyNhy8PzPMwyoc8VspNIUt7FUApXoPQdI+No9cUaMtH7Fh4ZA2V7mbVbVqkzJsMPXAbwXmdXgYN
qykOKlqu00tjkElmKa+T4RK/pzTTbhjwvZWpOKS6Wh6rSbzXQnNwzxlin4/lD3PAPdFadbSPgHk+
xl5AgpGT7tuYOm+lkD2Cdey1HrvPIurEnT1L3nT8nAZRoLNv92Equvg4lQVFQOyHxASWtD/STT5G
d/D3IIAKm1pBZM8hcOqLbCMonWHtohbhgSsgnEYgEcl51aPbhrMLxg2QEKCZ4qgVUDowydXrAGA2
YJcVlzFjbhkCU8H1G+1sPTiZ83WWzLDiqBE1xdJ525V+YkjvQDEer+7iIlkWhC3dSAmGktFEfhwW
LXjbLvENZkfWl2T+ZQrBFek4xHhkydEeZvzW4vCZOnyWdOHRoc/ZFssimDW1Cfnav3cu2+Msjq7o
G0VDqRP8NCC+XRaUoFxE+pyhBHeIkahbQdK1ohSHxd+zWHua2dTzZfKZ1743nal6IgpVAU3HZyxW
m7Hg6Y6PsN/EjBUoEDrBKlZIqVteNasy8WOdBn/exgRQ2ZqgpDfGh29LmEXYOl6C2SL2ZWtB6W7b
0t2McQdQmlGBTlLsQavD9jjNi4XH/L1JxTH3g9CRfk71GFLXTBr5Wo1misuyrfTgZZK0+jDDSYBB
QQqc4KXijORnADyEeCUbnXGPjd1vIwe8ztjTgk8kHf75uE75bCiI5lWrIlW6huKwHOUoAeZZ0saQ
s4L7+ygvdiIxy6WXteWFbEyh3qrlxsuH3ya7xWm3nAjfxrtlbao7KhO4jr+O++IkWhbxbAFbzoVq
sYAFjR1uc7t+XM4FU5vi36eBxriBqDtFvOBKszaOo1YHNf6xmOMCNTDXaViUq+UX/YZbt46RbroC
v+T3vuX3DhOh7ayhpSaKj+h7sVCpvzeXtWXfZL/WZdIe3LaHybz8psvptqyleWNj2XBdfznLvhff
5+D3iUiX46ByYe2kos7hfZl7kxbltP2GiGdzkIq1kI6WnX0855DG9efi9vo6dl/X6OJFW1bhe3Br
SwlT/evAOaECWfk/HUOj8xjBO91+OTZEvTpo8pbl17qVVB9OgspkOTDfh2g5Yv/Y55CF7tdoDkm7
4RJertYvE9hy7Jbt5RUd0zLCD/VJyzDOfF28jZgzYOZtsYjYibLMDwz7MB9ngEmXS2a5lKLZfbGs
fe/TQm3nCN3cDXOqkAiYXmPztRyBAmoGiJsz9mZ57esP5n1liKBYWkT/eir3Q7RKCOP/WvvHPqWp
YeUydl/RMEP3HjNz2DpZjI8Mdc3JI9n1y6M38+KXNQQDBCJ7zdtyCAll+s2GXzZzM+CethzRKi7s
vUCculyCyyVZiiiCWR5q3Cmt1N10qQz3jeZyaL7us9feXNRd1g3bgXs9JQEeNi5JG/TEShNZBOlr
3lxMD8sfVoZ2WyRUXZYDXXxZpOardblkg8Wf09SUNNMOcsRi0fS+jZt/20afSfc1A9UyLiaXb5vf
Yv37sgLmsgVeie38y+w336Ot2RWxbC5ry2I59Mu+ANheUNQeYNo/b5dZMFX8SPCkuY/Nq3z+a+GF
BAenwtwuvqLFRmSPaZnv3eUrDMbwp/crJ+kZyPbsORo0xkf7ZXV522JM+t6kUIXzEdnDD1lhxv0R
tCl01hkuLzVO5GXte/Gf9hWKwl30+29op2GI/E8fMTBX2SAl/7V8TLa8j2wvKqhGvPvb2/7Te/+x
L42w903C4HSc/6/Lq2rmvDs91bplqxxa3xaEamlN+1Pr58dRQdVtzhb/vZCCn/t7X4+DjPRxVdmq
je7shj475UqX7wzQK9lqeVs4xqwub1nevOz8x8csm397jzc6G4s0uGL+8lFjPGuR7oJ74N/++riv
v5UVoraVy6+hGaQLLK8vC2Ac9fHrVYkLRc05URQ8i+SJ95xalQainadb3R8EtqyNJNy02cu/vCpw
5RkWFMVumh/uSCyr47A83CtjTp6i4Ig6+b6cRwTozmpUEvMoAbsihzDIXxqV5tlixyIFOADW34PQ
x6kcVDqosDwOivOoQGHgJlN8eYgWI9GyibqVO++XscjLoXjM6LnvLLx4uW0v2xUEAb782N7SrKRd
g0E3NyvaH/OtQ50Xi3do2fzNviseXQc/wThbgcz5ziPVsOBnC4i55xssu5YvtCzCRLNpfGS71rOG
ai/mwUA0jxLi+dGIgDBChc8jcDHJKTwYmOqpDDPUhOwRsnhHP3Jj7n0LAG2hni1ros2jI17Vab6B
Wpn6atGZoU1kcSOeF8uaZsm1GYtu38633iVCbVlrILHhuZ32X3Fw86097XVOwS9Q2bzdmxlFJYQj
JvR1IIfz/QFNTHXMdcvkLhm8tHLqJ38xYH1bsSbVCo8RxJXcmLTNwspDydcclzVy2L1tMnVXSW1F
+ka/Cubn7DcGz+6ibl0E9F6BirR0NVS+tzoP0Urm8ng6Zte42wX5Oplt+X2kbCMqgDvC2EOVsCSu
xlEJL7VVwvOeXfRL5Jr15X6fHflBq3NamMG59sLpsGSuqdSzRn9ZXdCEha6Ou6JL9kvK2uLCW9Y4
RjwXvneqMlLgStQQpeYv8b3I3cTZwcChP/Pn/iWDrQ0JYG4FUfSVaTUQG5Tb5dMW7tyy9r0I53Eh
0tnnjgi+zfJB2fLsWlbtIeeHN/HZoOCh2W0yGTuRRNvtI6NeW/MYfFnUy6lmRWs4K8NeJeuFZJX5
VaU0yHZr6/cFUricba6XE/+xbFtLEkiEVZ2Da7zrUj8VeTgyGJgHwssCtwnSorwIf1HsqzcIPVQ+
GqHBVOBlq2eUgzdDHVQUEUz2/9rOwxqUOTzDhU64UBtLkJOYrUlTyFfL3jiO+c9ZxQc2XjCGHkRv
OnDyuGz+j31J4yteDzC1P+OoLm9qmffXXUAEsaDHlakUimDyeQjctuCsYr+1lXvpTgk5KIGzjXTb
9l2vLHYORJkNPctZxDvFm0Z1p4uW35HiTFoTabJZVd9XYnJPyVA+TGYQ7EUMErQ17FfCEqJzX0d+
g7v80nVaec7CfRW4Vwy3E1wxqnEaNKRVCVYCzFabnobMJtZMP3ONi0c198mNzfSQyopmrHTuErLo
qcKgl5IqaNWUQuWQyGDf4JZNA8wVtXCQAPfyLA072PfEhihlb23jUB3WE3lVncP0YxRJvQdtQNRW
T9KGNwjjYIrsugjIsCKaptiZI2e0Xdvdoe26vRciXgxri4anM52TuFMoBY/PPURJv3d6As5pXq80
BeSbjk/tQMvuhspWfWoSA1jvvAbv6FMYOYzzWqAej5ZBLoDJVBnoNlHn9KdKG0HxYiwrLAQ5RQgW
SAkIarQyM76GsULhk9n4Noc4lNGbpcVf7pMsghNN6vIknRtuZ/2D0cUuNgPMXzjsYJQWtPRDAj6g
3ZJ0RW4MZZBQrHHv134D3H80wu6su7PAperk2jD1xK/KuFwrrntl4NDZOrWWryJqMyZwXkqFt1al
PGSe0e5c/KZaSyE1N7oPKyZJxNP7DaXWXUegxcrsWARtlK+NwduYgfxZziEBo+a7U1+RjmY8WAVt
76Ai64iQk8cBitOmTlAUDZ1rHatocmHkdG8lcmiAXliJGirrY6L+AC3wsyzkzyqEIVRBLiC5Yz+B
qPMNu7sqhEn7z5gNXuCUzlOW3NU2JEqjnuUhwiBs1BrUW2HysOyLbD2phQ7ynswAlyeFP4c4yTaE
n+xZsJIJaxrqEdiCAi5OIWbUgViwIsXIAAtTTudwBGdgM/TfGojbD9WkYyYfiGHr458SSxyaPoKs
+G8oyaeqhRHuFmqcqlY4KzHz25y8vDIMJaHUxD9cWagWs1GLrgcFCpoNroViNISztqOZEbv1Z2vN
401wM6uUCSbE0XLdpYKHvR7yNIeLTQUi38VGS0hhoe0Cy/PWRpnpYAhB1NfCWw+coKDG3BuQ2ScP
3ToSoHavZlV+SNP6RzXQLCk147fk5f937x7G6vPf/3r/mRMpiDmmiT/av5tfDbpwiGX/9+7dw+fw
Lv7DO/5s2xl/WCq+VNWmOUbPfVZc/9W2s/+wDV13VBfNIPQpOnq/OZwGzT5vhndqKlnlS2/uz7ad
bv3hzg1A11QpxS7+2/+Htp1lWv/QrCEkskx8vI6O5BhVgD6Lnf6mj1Tx18i6LFVuEQ2ZU0Le15JI
wjbE/I9n8cr2DIL7guouDxmVetN4LmiUxJgt5Mif6Bm3xACAsOWR8e42d4aVvzcixIKmOvuK+kOk
ygfP1BhleNFtZbn3VMHPTWmtm4gQgQC1Bpny5mOq2MSSq7o401R4L9SOrh4Uk7FeD7F+Y2sONlwN
Iw1G0a7iqQGP3IFMPUEXX5lRceb5m/Ckt25rQ1xbDbaPsugDv/MIclNqA0Usyp9CTLveTbdUaDB9
YUELJ9g8ykfiebSSUh0IY0MiZ0Q5GBvBmgATmgNavpmcQxNHyApirdq46bTrNFDezFonDSAHEcI7
kA0PwgP52TtwC7uEylCNIK2PB7zHITy5jrjUQLzVLlbjxjx3jlMiRIgOJO20tE0g7x2JfikB/R9j
OMow9RX+Azrtj0qG+hW4CNIAIMEvW5RU9atlTWtgiSM9vYK3qkGa43dGHOHtyhSwBCVBcaZVO5yE
YtjrcZi0NQBY5aawyvASGFN4KWuF1KF+Ok+oQ4jDbWFlWTjbwslivJJ35ddmVwb1ZSapq7G3NXTi
MmOL0rwjxZytLc2VlcuIpl/wHBIPdqN6IejBMAbspbjBzbJoCFi4qfTyXho/cm9w9sHkkOtFnsN0
nYdlx3CMUqyZs09t6o0ScJSTWElQB+bgvaZUlGvDKg3UO7oWnarCQbXP6e23Suqe+8Jxzs1orQDq
VydLDs7Z68tmTXI3SOZMRpehceLruM/8fOxIP22jroMSgswi64uLZ5O4aKdjd48WNdqNIeinzrHa
+6KxzFuN0CIPmIHWPKpKyUJ9A5od3C8bOsNesy/lBbvVCsq4/Shzd5UUSvzC/Dk7GaqkKm2LhABI
tVqPiHM2iTBehlKAATXaJ8mg/kfS02kYJtO8lXZAHFNdDBti2XriZdXuNHJO04GD4GnDeyNz+hpq
oTlTWcuNyjQNsHVnPei2gZibJoKt9gTpNPr9oJTjT7fG/NlXHXkhiGU0xY5ey55LPPOw+pr4btD+
3xFqk7xpDKJWvVa6PKgtVCGqE21Fj3rYLSRmtqQN9zXH+XYKCunHAFPf3Ck8VDINfkgdOLwy3HiE
Pz2SkjbtI2StW1cY4iWd0MUHtn5jBQNS+r4xdgNxGcAP+/ApTV2iDfLS3LiDFwK7MpjLW6G6XV71
en2n0ZXzE2TljLG78dkR2vOYKuVFmETyDA3KAjewoCMJIX/m7wp4sTuiyQ1/cOtTlkvvWgw5PkHN
9kjai91zpOmxbxaieojsbmcl/NOZYPSIgVc+uEEjjrbUHz3dRO+ahe+5gqO4Cc3pUmrqeBWlEU/p
fMD7z8V2qisDxo1LsE6WecN9qfTDfQHIsrO8zCewUW6TeT8mwAkqI/Ts5S8c0XhQxWjzMk3wKU6O
tykjulvLbHuMC/HxexfHMmXIGp9i21YhxhbVs1oZ+W5yS2WzbJKfztgjmuVoOeHMvcyeLS29wass
bq2pSx/HksFI2r/ZNdIphvTFAwjl6xjS682yNYQ9ZtyI4X3KNUFNyX3gDkRsTz6G5zFO1WfSXBAI
WNYD5IDu0ljeE2PlNY3J7K7U9Oy2Za5R9MIkyWu0Nszx8yuzGfBO457Bvpts3VCnklbRwToF+oMJ
xwlauetsSyew7ivyv7CCBfVn5DGSSpgB1NgbbAUu/pShWy2Ya99w/DBpSBkR/4p3SvXKp9BUxL1S
aDlqaQCxWCdJxKJ1vK9s4yaEc/nTdbUb4smUj2HbaXjNnHB8VuADH/HU0MuYN9cEpZrrpqv1QyNM
5yXjrAJjlj6bCIBPzmRJ3CW5+9J7YN5UTq9V3FfGxrHD8qXb8MhvXpg3BicK6bWvVe0vqXA96bZ2
U/W5fLIVQonVWMsPjQysrecJRvZES90WmgWpQGC8CFoHgoqszUszCjIUVS7hmhgXRCx5sZZdE+xt
cJRPTslByREOnIa4uA7Kyrvpp444rNAJyWDUkkfHAvEfZeOLHszyMjOM73NCEW9dmWPwVaP7uje5
Vwf4LOAWZ2c9ac9p7cqLmVYKl3nSPTeWsk3iknKv0sWPg2h633QKcajqOH7UmzqlgcU3Wl5FWEYM
ACMCQtvCUEU6bDvNdLHs7lYLp+70tW/eLGRS4thWn4Jqaq/cebGsQTnjcSmtaNMOqTwNji7REbCW
4uT1UyZWOHCDYWOEPH3JolZ4Ngh7xrcxoNb1ap2kM77by+tLpvV7JxW/KN+RjC5J0SATuqQFWfIY
tMkBh+eNY5US3cSPwPnj7o05i5kTn3CB+tUggeGQxuGeOJTukJfxdlQSHuy9xSincYJzhR5FK1ry
BY9V2lygiee3CnfZWXU+h6N9agDNVyYPhV2uQlNLdVGf5KzHsGP1vg/ihMikQNtPRmCvHbfxtiUI
RMOoX0Mv32mh1DeDTPu91Tc/uAkTXl0r3k04mmJll91zTR/9SprDu4lc1OyqDn8vzwcK7I5fjfex
zJC4SiIImT3wz0LWdUySuA3nwxmThympuaOmfq8QVSWa4RbyBdkeTf2LqYXfdY0KlQzOhGi1i9IG
5crQ5U9jICIC3SGcWy3etgpcj5IEoj21IOa2JuItL1+pSUdAsJrpW8ceapThACGiKFkDv/4IBYg+
rtYnpbUgIxoYXGDUjmG+8WLvyaj1Dy1XrlqH/Bk1GPzOfCXnb4cb7bYrKeskWf9JMm20qmvUKHFs
P4adeAJLuBM2QM+6Syk7jZ8ptHhSLckSa4dnK6g+6M5L35vCE0MNx+i1tTqq65aJaB9Ft+RmdCtr
q/aq3AQyeCs9BVHJTzrGnMxth18alnTYwRZXG23X6uZ27EcIxZklYGmGH3qKB13NrVtSFIiW+oiT
5mUyiZzPJAaFBjhJTDwTFKO6h4k0Wdpz2ar3AbnLZed59CC5ntRfPS74fnwKoN1WerquQsTzunKE
sXATTMqxQUbE2bSZGP9N8jII13ebnLZCpNxJQ3mfJV5qqB4ExrZEAT7olPuUOzGU/OHB1YkBLZVK
0H7BnYgYgNb1BAMdlY0Ejop4Wycybj252lxFq4HTEwGDZfgDqByMe51LskkOtW6JlZGoeD/zOY7K
BgZurEOzfizRebUez3rjGFf1TR0iN2oicWb8lO64qzlRABwQF79e9B55YED7qI1Qh9AxAwZgnz3n
RniomBqw2U4RnPSatXnYHavcYPIQOkBQXGeefHXy+lROlM1atdoJZXxQuR7XbdMn/IzGPtencw9/
dmXVXIhIFGmd43grPMTtY6/y308Lv8VkRIg9McJRdz+m+SlXE6LGXLWB2YwoLWi0Lac6s3vXjtZT
qD6ppXGdqk6xGjwDOKOVvE61wZwfaXIr3ND3EHVMnj4wkJNPIjdeKUxQ49Gs17DJro0u6H1cODS1
os/a5BoxlPpDVnG/IkwHvdyjk3tvjqv9SNyfPAEuQUMYs0EM7qruCVhyf7n5+MO09bMOjpfwybwB
+N1dUgGzAsv0OlbGd2m4T6Nmfkq7/xzj+mxWn0KYlC/L/GwW0cESHHKLcOYIMFHbo1QrrepdQ9Vz
dqKRx9dYrVSeRTKu3hDgeUgD3Z1rDfsyiq4YML9ovXwOOwsFpX3tVt5tpo9keM4dgnx4JaXoqqTR
aaL3ZGgEjq6JflLBJ8uUExDfYoA7S2xlh/1pquwbItRRwIANsxAV0I50QOi54kKUERdlU3CSTNTH
DYMtpb8oWnJBN/9mqTG2SOnbCtHi5TCVWym6c4hCv5ZGtEE8CUp4nTT5RZJjtesmx59CGGZNnt+E
NpRwYGkNMNSV0kUh6utoXblvZoospJ6mzw68+KqhwCfsayUnqC4JYEfI2IWkbqd7o4+JHtXbna3J
izt2qzJr3gKvO5SKk2xNqZG/gH6vGLDC1HLYtK2m7eyYeFWzVvdjbW2EUuIBpRBpOiDXC1Wxrpnv
b4mDaRhvlDqjJebHmstv4E1DhJsHEaAnoovTBA9x2fxKR4FISBro67JtgD74I7xL7t3OuLe9In5I
S+M5CHi0h6JS1grgBmmJfMsoSxwsj1Oq8LphP+HDNeuWLpmZnQmllOCBx3SbwnJv1jVTOdyG/ZWo
E/VOyR5i2nor3aqI8TMQrHbyhpmfuSYUWjD4Ih299uKjOUbelkyPwK+x2+2UwY24d9tPURuXG8st
bpx0TLYSE/maevQp5aidFL6paIFIGDLcVGp2oygEfdWWe9P3rkDDNzuOPeSOZuOtkcxNa5dbv28o
w5vdON2BeeLBimj1A/LO942VvsZJCeIxZxZfCPUntuiGi1xx172Hpq8yKHmCUt9mWlu/CFrVbYNW
hon/fZoT3zQF9rtukOAVltz73igQkiEYmdO+dZk32xz8VW2oyJti55awii3TWtevG/eOLjiTicZ4
UnWbx2WTQVpHpRG27o2witsx4AZPofpKdArRYkngUqU79Txe3dxrj25jMkGvRuVR0J8BARrD24I7
lCFgbqz+qi/UX2hMoRe1MV6oNA83Wm0ysQ5xBM2IzGZGh1I6nruVf20vO0lteU71icCIeX+f0+ND
SfI//255OVEh9QUDsKf587A880UpRvzjI5cX1YARoTmQETh/5LKrr+Ua2essyOVBGxhhcaLnLVYJ
UZu+2RNQYh36hvy8kUJS0X9GOYPZdiQKQufeAuAHcLyutIdStDcmdnaXsg8uSUkWmf1ixfJHWk2f
TjJ+1gaimG4McNmRmNb3nxMA0xVJwjOx4pRHPqGbg9/mcwtIJ9VkMvXPcfSZU0brptKuyjEufflz
mkpnm2U8BaRFpAW53mZcFD4UXdV3Wi/yhQvBi0z19ohKvz3KETDhsjZlZMDKvnZ8vUPX0vUqQhhe
XBZR2+bbqbce6xStl0SqnEeZfVTbbC97c464ckB1kbA16K23Ijmqx+KFtlabES61jrZ7hUB+Vs+x
XTHHP1bdHiPxbWlp6g5jHMgHUfbwx+EHeVF0TO2MUDaL0dmk58+ZOUXbyUHnVE8actgoeZtcSsvS
CPWTKg3ta6H/tWZT/2MoFXIRD3l6cqWeHsaeirqe3GczEVUY1woZA7pNDU69b/XwiRbkSZD628Ya
EX/NRySCRyceSNrkBx+uc7DhaX6mE7PRleJoat1OJtOVoUGAtk39HCoEOFrKSu9UoGgwHQcYtsj4
CYYLODeYpMzy9FNQ0kQUlb7JTab6TnwrZ0zmiILSdjatp7wRqcmTwSkQrno/caAeYuhC8xDBshjO
NgGBntltp1knp2iObX07hN1VVdQw5MJZ2kH3BXF70K+p/THEx0RKXE/dRW8aZkGjbrmWplDOIm+q
KU1LsUG9uIVXr6O7ItWDvdH11x48A1BsDKSy7STMk9y6dhmRdV+dTTXZ5QP6367WeO7rN3qQ3KTh
QIZx0sFOKzDaMKFeKXHK13Q4g4s6eyg7CpdldrSYRbnZw0iyM9Cg4FlTJGmiCfML2o36jek0/RZP
1I/Apa/VJIGFhS+76MnBUFttZRrVr7SaocNz5LQrTnpLcp5NRcBFtiYHr7yuuPGvBkYtllse9GKY
81lkdYD9vRncaoMy9FznwWNZ2eqazuZNQkqJX1Y3o1m4u8Z8HYPgXsmiwufRdCyTS2dF4KWIpiT9
MLIYN2rHqWt3ZMIyvhQJ+Rn5c9CBbIND4WdxRIU1ih8qc9flDiKpmlkAAw5OfUFHvMEwqLlk/7a6
39i4GIQ5PtL+5j4iG1RS9WtE2cElHYoZ0ypvxIdZOsfWTAm0jpOPpMzdNYVbKpNjv9b7K9h2bwOB
SUdDcHIWYbMx+2qPay0iEA4eCFbGn+NodNexyeiRdtKQ8hjLXO85wZVOLFL3kACOcOyOXnTRv9RZ
7Cdt9tnb4lkzRyKxp4/WIw6hI8mUlBSHO0PQH/LpPtMJ3PXUjpiFYfQtVUFPge/NjJC7jh2RO511
UuMdKrS7HNBLSC5F0Y63Es7YQWtfcEPulfa5c+KjEVWglOqDmpl3CQnZvupo1z1CRR95vPBdaf1q
FONKAS+OQeCmrAG45sFVhkZ3RXifQQ3lWmTys57i1zC5GFr9nKHhWBdVns9R5mRT29zRLKvdyj46
ezIIX7uq/NDs9GAI5TyYHflFT7QIbw3JKMQlHbdyg1vNG7w1uQNb5Kn3tVCfTSs5WUNxH+qYRbKe
Z3R6murMF7T68qQ5mG35TqYFsUoxvb7S8MSqTbvXyPSiXTWZP4LEJhLapbuZW+UD8UH3+VT9irhR
6FP9q1JqXw3aW6Arj46jnQdBy7gsfkAb+BFwU9C0/Neckt521XF0HIjH1Vs3zRCFZi3MAo9JSe1f
amW+7TVuK6AP0Tat9NfGHJK9N00PwtXus9o3AxMfgvJYqv1t5rpvVQAoU8RSUsgn9cShauYOuH7G
xy4nLykcy2MxD1WDqvjVKu1OhR8HCcxAWxq/d6F2Y3qEeagkg2pjsS0nZ4vKidDTKbzi0bel2nab
aQTfWB86j7Aq6HzO4FdDu+4YvdljATSxB0MU3iZyurNNBmXTHBhF2cOqQdGlF7Ps4RWSYDu0YC0t
gzgL8yrWsPPEhnNfJzb88fFgGT3Wi8ClOq299qp3F9GyDN1Y3ziMDdVQn1Z9rZMInvF1SyjlRH8n
1ENGRtDZxg4Z8EzlcDv/xF1ePXgZYFObOwK5H1u9jT4AERazY4ZhDl8hek0mMs3owK/bETShSLxH
fdCuepuN/+LrvHYbB7Zt+0UEGKvIV5GiJFuWo5xeCKdmzplffwfVF8cbjX3Oi2HLSpbJ4qq15hyT
WOdtsyBfEDmGKysDshp/DbDJb0iqdDaWpbxmcfZmxPa6tcKMtKTPTYiqcTyPBZNnkce3lxOpyzj0
qz8UH+c8luUWrqOXdAQH4+iqBQzBcSbPGWup7kpVY/9B9sWsTi9S8EfpATW7srBZFD2XyXS50TX2
RcxQGY/xXOQgGhwxXNFrV2fatYt69TOIELyl0V08ap9EhbLIO/VdqHWc9+24ncuKs1LnA2wSOtjr
drucV1trqB1FxZxeS50T//3DUBQxLjbaIcoEJi+E4N2vUvTQBt7CtcPFqIfByzpbtXifLEQFUjsH
EQ2OYfxDjfvcZ4+YrUqf9BcvGAVu8/X/FBjjDI0DOUQb2yh3piikjpzxx5ksCmn6xxqFuq1HGxLb
/BBWvH7WQymtemJgRl3/RAGOG3m8SmYruLH6/jxmiNBbtQbE6TABbwHHAnqCZgJ2VLDRXknneT9b
tFypS1uaT6qNfZYweGtxl7gufaLmGR0WJLrHuva2aB/5mDzPjGA2eRrQZ1hXyLp9U6bhQxgIl+wx
2op80I52Rh2a2bm+4VAhnJw0CNZRwHEB19ZhKui76wBClgV/X9dKt5bIEaTpix4nGrRIXHRZr6EF
pprACJh7gFC1HWl8eFojACszFDkzTG0MtrY/ZnLF4kbnZsUBtk2D1dx5WZBJGWP31deE1kwmXHjb
Cm9l5ty3Ol3Sznjs6umlMpzTEDLLyGrllY6tpRa4iqOy2OcKLUoRxVxnuaDF8fwZR/M+XmryGdLm
z4JfGa4Ae1bmfO486Rg6JBeCEeg6/XVyqeNP2vaSUwgxg9m5haG/wR7nkp3F35Otbs1c8o+L0hSH
OBhGTT5sRNsNaH7K58jst2XHGxgiVZIhRVd5cfqtlpfhUbFsr3c4xLVynW4OYe3VubGrzcHyO835
orw5h+AAqYQUL+wXAm6z+c8UdV95Y/pdLKldHVKlAk2wgQx8TPvlCTLSs+awf+rbW5zt/HuvJUF7
3lyOt0oZGV4/MAhue1AtTXqWS0ozyqNY6oELiXq6HlSdLm1YaseInDpCSILoWYUpQxskdLZM2HIa
5B/mImo3HPorGQw3xWRCO7cXPrhoor0GUNde6f0j+3RmUFd26+CrmJ7UtLqRIWueU7JBA/J4kE71
YeqMk6LwAJGSJtbwY1ekygj2TVqib9D2nqcxnf24VunCR4lviepQQCXdlmSyz2X7Uyi1hU3GIOKi
gzT8rHXMpdF50MyL48/qempzPFsDRqiKRPfkVuQpyN3Z/ulbm/4/c71itVYp6wqQm4ygxy1vLffz
Oie+d8gRTBPxl1RhTFHu4M7hE29CskAh6iLH2ToEC7udAQiaif22beU9G9qnKBg/9NSWm7mzSXwh
jb5ToVDlct4FXU/uwQRxNKO/pcV94kWTmW61HvfdrN1aDAqtQK1QY7LyGQroUZx3wxSZNNUT/OY4
BHTSjFxKdlSeEs9f1QhK0Mze41CiRif9Ix/gMAvxPZoqOxgywrUeUkegasJLhKZ5Q5t8Qyud3LFI
nmTGtlmnE+A2hcLKThOQV9aZCHgDYy5vUtp3K4jizWRQGKswHRxpx67WLM+hAnws71FvjjaiN1HY
s9er01cvucnK9Tu7R15jT1chkxePxhi3Tg+dRWCbjJAZROU1DJM9lICFhBEbCg/BaHOOaKfSlcGl
5f4wt07gzdqCR68uuq1ui9wbY3UVFVBMWi+BNO7NKczcIKZLaGs2EOzirYQt6/TPfQIuIQJ+sM+G
QLs2SO0sZO2bek9t+yQrXULKVOerfEGv1ul+zFhfnIKMM5nJk7FPpGJtlNBU/cAYDL+fuMhUgmQE
kq9+YjZ/bgRTJXIsvylLluzVX5sd0nk+RmM77vNswWprisPocIlLiobQpvm+7Bn2JGN0oxhMG+Js
OsQp2ig1Uw9hpgHZtClDhEmGMf4n8uxJoOtTNGZG7BctJYK58jfRQHOB6Ro3EWzIl1Z5LRtIGnWQ
+lXltXV5rYbV5KqgoVFv2trWnBP9aliZaEG6sBaVsGPmbv5EqLrcQDr3mJ5lnpo/xOEE3EiRN0Gf
TgxpOTEQvZZlkh6LIH4M+pHCA6U57dnVumrZG0a1JKymfsJ0ctM1/QP7WL9XVWerJUxqh0JmUDvL
3RJftXpxZxUMFir22RvFzh7GIXReCAmnh1NWlvJNd267dGKXDbqrzVxmTKe9DXR78JRkiHe83kc0
VKyaQ89KTQDmhFXLN4biUwUgUbZJSIiqZI1VDNDydETMMDlZhX7FJfShkuIwIMH0rA6aNsqsNRaJ
ejMQpBHyKJpt8gv9D2yyPl9xK4mNJg/AbYnKs9SJk7TWTg7zyFBqn4USttd9pdzW5IxEUp7tGb1Y
EGQgIhLXajK/4k/ah2UYHdiWXGOKN5kf0A5BGnHA+O0iOVrcRM3v5n45GjLOPIY7G5XQHQIuGXXg
wtWwm3B1wIUrkdExXGLH1EgCD9Po0bALw63Doic7s1Lv7SBklKgY59opH4ao69l2RGw5B+McB7W/
mKuMkKHjAb8yrndnxNDukCra5gAxIONlyslUOjSqOg2DVDkhKkD5sdoLl4G+BHs4xDsxot9F+aij
5Gy/0tAHk/k8mvPBwHjmjaElXN3h0qP+GOMwURRkWJ7xudALYuLQf6hsvkSFQgh5w/0wlBWaWf6T
izFRudo5eDyhMB40xpdBtxm/FYY/L1WNuGXBAl7dDzNSwih0gIXnHWb5Utj0kewTtLTBb1WqPb2I
biAxgatPJSEoFiIo6ORW0L/FqId2c2VPHOYBjYobTEFvdAfZiXSwjYUO6a23ieO0C9dsoi2TD/OU
Db07wkzAF7OXea67OcNlxSUYp/U6nU42l9trtNWaW7XDpyhNMIlmXXjG8MraXjGf1L611q7dRCZ4
rg3V3uZOf5Pv7GDwxibClwYYfkqpf9N+2DnQNKkOt4TNsKWiKV8byCmZWRYeezrHXRXGMHVYsS10
1M1A49sSDtfnIJhPRrFSq8P8eqq0AQ8+QVlITfambP+EWkKbK/0DScr2Kv4j9iCMrajjK2IW0EWg
TI3Mzzkebx1LudI1InNmDEl2PJw7GELJirSLxgSf7Hie+Wv0oXuf44/O6jCsoUPZRqruRUIWPlie
bFsCSdouw7j+m5KHzsB5mKP/0bT+LkBBWfBfY7ufP6bm1CE5jbLdUEpk6yU5gxFTHlWUTwFcB2QT
bz3jd3zqLERO3X4sSbSnklblIvcA0Jl3l+UfBlXPa26Tyu7OpGtLTkz/LLXppp3twA9m2nXjkKtu
UeZuH2cfAmoXK6d+jaD8OxAFFS21P/Wt/QQ/K0Lu7JfJiFm7hqXdCexpESwEImMDOq7uWOrtzk7b
bxi1KZtPKuBMlfV9X5vXKEwdYmpTv5ZKcJVp+iPK0YGpCoNCFclvFLwwmGp8mhX8b7qVO6UnXtpW
DS7Q2TPpaADgh51py44UMS5LdjSx7jtXCddx8M/JrsqHFmH1gg2a/WQlBCltefvDKK5k94HwilCy
zUCfrpjBlIaasfpw8YUx7KKjabqQCtsNT83KkLTmrrkWsqbTYTqPSpRZiC/ab6RdbKIygAi6mLvd
bBhkD7WAhixd2ZWw64COPC+q8t2Ek3nVVuWhUR1S1I72kzZFxXUb2puxTAT9zvBRGD8iS+DRJst9
iAPcJR0nmKLpNC0bThF2XG3aoLcj7HkWCxySmvzSfCAGoG12tgHuB0CUuqlFV7h1W75AYVNfRWs9
NIb1WVopcEMtADA6qz6r2iAfLBqsOwNfMZ5z0mrY+q/hTJ11I3IWyNS0XdpMjafKoVyDeQ9T9ZK2
pHtdHIyqVX+W7VBf5ZVB/mZ/11XGGrZBiVn2NHyqRmm2DVEPYWiRCI5Ecm6Jn6xrc1Mo2SlA637Q
hnm+1WSCPr/Dcxo3EDUW9ZbGAT3sZNk1pZfULMYquXDYKrSWfcmobjs69ISRQ8cIx5YCe2yPZZwE
31HOiG2CdZoIZ0fsbLYLmC95qq5s+3oaPZoju8kKTpjNuGYZHAb2kJzmWTxqZWCQeVAenLFZ3ZPa
Y8wsaj+pIFSIwL0qLaHtCBm6GhjsE53mQAzRyfubtLNGh9Ayh8VPA1UhNn3UrnTD/kgq2o5zY2b+
DC0O/4jYlNrArqVbgP/2Hed7RaL62s12Vkr50kYeRImPFpX9LmKlKYSSe3NDhyyIuh2cidbVMoLK
2QgT2F447QEdiMpS8g7jpcJvUSg+s3eQGzFjIL6buYapd21NumOA9HvpwaNZtXar9cN2zD8D1Uqf
syC7jzPj08rgVVS5QjOWnOUmgD/p+H00PmQcCihqgcspl92v4gVSfHdN96LUvbONyVQKJH6RrNRJ
7+a6rFbNtwhzClNHtuwDq9uRDBvEMVdjWQHDq8MD6xS7qSJ6GROF1ddA2pc7wW5ad5zfManUJzOO
36qS63JOuzpWIK1nLVA1Duq9YZtXKsqkg1FTW4/lBE5qKw3Kpzlc3g02wxNGcVEl6VYtmWLE3Wug
N/EWFthbqzeBG9DCc6mQf8amynZpC47CwZ3vOTFNu7qgQO7Jq8ZN7ecKx+sy9iS1ICTJ1IY3qxeO
G8YxoX5FwhhCXlcsNrI0F7rD6otKde/JYXhSw4b0nLVNbJZx5fVlB33B6fyuFTM9J8vwrKifN5LF
iWzG4Gq2ChUPFdGvupW7emmindWNwW0WpfBV3GlIOon1Do35oyFcqkunCqGUvCvx5O2Es1h+xtzB
RbjynMaUgONSPPcjn5sJORX2UHkaVALooUNAp6nGJ3UYln3tkcRLPDu31EFrpS4jqkPkhBN/qBld
XwyxqkUk4eU7+imINVen7P99m87uHczq/9zxEqT5+5CKUsgVWCKKay0pCGhf73i5T/XrxaWPb2OO
/59XDNIKDd7l53iO+NXlAf/x7e/z//2NxWKj24f/9V38fZN/X5HrXbts//OWEGuXJ2uzz65FY3B8
rO/x8up/38jl1fRLjOPvC1dKSglxuWuditUMvT7q75Nfvv19lst3qiQ5bDtwkB6c4T0UUFbsHIg7
3hT90K1+20tC4+W7S0LjP7fZywoC+L1PgsiKrtrKPvl9TLiSI35va2GAT0ECd2a9/e8zXH7798H/
7XGXX/8+jaWssh585q4m6KNv454AKgZit79vpNYVJhCX5/qPbyGnNSruUV738mx4fNZwF+uc/vVm
p+rs2716y1lYXF2+JKttP1q//HPb74+X74pOHmVaOP4/t18ef7nt8iS/Py5Uoex9MPxcfvv7i98X
+73tcpfsEqL3357rcts/T3P50elIMtVaK3JXtvvv8/39cy8/X16u6AHMuv88zd87/benvTwmXZwr
p+2rnVjhOW1BWaZhhWX3xY8yiBmjrV/++VGdOizS//x6VPF/2n7irB0Xtfn/D7o88vLln9vUciDk
ejIt9/cV/nmZ38f+81L/7X6aE/Cefp8LfSE0kqvlcvPlAWaF8fXvX/b7BP/x+39e5PLjv79WnLza
zwm8p//2Efw+7e/7+K9Pc7njP/e53BahINuO0vjp4zW1egAWF10wBcXYMfrQcqPp7sJujP2/y8Vo
PCtWi5n/JtKr82U1KFd7PkSk8mCS5ALbYe0+5Fsd+iotRbZswlDWixjsDk0jliYsd0x/m+sZGdK1
tX5Ht64x2WKLaovj29rxN5+gX4CQtPMnNWjUvRMlu5TMn7qPaTkqtDQldurN1KL+62GMVMFw22rl
Df5clGU9NXObz3dzNXxjr/TSCD2BkXTsPZjD0gMEPZnNs6faWG4x6Qa7XFO/nWx60ion9aMaUUQ+
lYiLGmsza0G81XOqJDDHeVlHmwbLN+6ZKoLY2eQ34TqHKY2WKUh+yjW0AAyxLcj3BYIASmGm6NXW
JKb8vqr7w6TOEnTvouIRFzpIdt6ZYLs6yRdKE7Y2HVCzsaXQ0e029ONurcSYgQ85W30+U69kr8JO
75aoG+Ey81G2gdIxy6Ufg6kFof9yNszsUFTVDSpdcphaOF4j0JhyznwKqHhrcW2nQjkSFkzbExaq
x4699AgSmKP+SFeCPUZCG1BRyxawp4ZzkilA0JmxP9Z8dlZHHrsdRU8hM8SlwhqnBHbrVWzMW3u+
TYfpTyv5YOzBeWOmznh0cDD9kc8bZzxPkajk8VUTUcrqUR8IVM2MhH1LE73Uw58koIBUVSqCabHs
HblrUqm6facz/lYaexebgk/apJ1etaO5pTZ+ppac/LZWSzfr2m8Z3+UhQ3t0gTxW0EreGQp5efqK
d+hHhco8W1wCyt/bwYm2jO/zPeDAFCFCBAlrAa9tdpkPWZcmrMkfHqJr3Kf2/RQ7zd5uedPTguYz
xAqAqZ9/NMCqSDrQsTQD8oGtMjbgXOp0dvaR8qcL8sVrppv1CNIT0d1k0fLDCJsyuWU8UJvvnSKD
U6n3XzVxna7O6eciAxwIVkMqF0Wyck01MdlPySNjitFr8IYAYZo8cm58w0yV3ZKSvy66maFIzmwR
5ctLEKeI+WGboVkbUA9qvGFeS6Ak8wgpHMABDDPwYQsdneLnYRvczxopVrX9CebN3IRq+DEPit/Z
iuKOGnWZZtzQT4iuowIrlxN9w1HK0AdG9LWn5dWpZxX1yV5TfqRTID6JjfhgaGruOol6v3SB7Rpz
5gXR8DSTKxypzrG3qb5Lgvb8dIBYraRfaa31/lJTGNN4rHzFfo7WCtpKMFQ3WdGDSCjohSjlceGU
dsdupCmuabchEK9tzvS1Vz+s2qTsmeVAqMRjm9ZnxPSZ69CpFE71pnUDgHczd21Y6XDsnks1MEBa
kWbRYO6kSTOw39AmTM5hGSCfYtyRyGhvmYpKnaw9iMR8BtBUm9jWsow9UpvXqlckEKdsLdyqWr/X
DASXWTa/wFb7CMIaFn1cfifL66KngMpQh6oxHt9WP9t1dB5wH1wXcaf54zXAWFUMzkeHndejXTXN
iPESkl0Brut/igw9tSrekhEW9LS8DJlzNHXulmvjjaGiv+sWM9kOSFq6qj1CaQMMWcy7NIrEJl6K
aD9/CoDHQfaUEtJEXhlzIXL4oOrBs8QzKOgkYpJg7TYZhNVAD6BG02BtRi/kmMCU3qOOSz4GPiQw
bghhsFkcqgkLFjat2u3YI0YqNbvE79Pibq58eOMBOVtLtx3JOMYXLM8gBzwDHDmWNToOWfY6hn3m
aU62KuNpR7Rt/lIB3nItIuOzKY29MB0XTzQqDRkIuSoq+22rZM8i0e+HaW1OvwyCqS+cbKyUCCJi
/btUUtyn+ldbG3Q5GlTuKhb7XuY4ZnrKNSJG3FhDSGNnTLWiOXwlYW0z5eg6x7l8VJP6VLfYkov5
CATwx2hpWOkjbzjSfafFeqd2erOdFLECUatb5lYAhQRpnTJk3xpOh1LjopBvilRUPnoR2qOdCN1E
O0AbuZWtxDyUlac8pbFlyENdi482rrblZN5FdpZ7pprtI01CpAxgcfdQOX1hjyTc4cYRhekRnKdt
eyNB1z4OqScUZjeI+2b0DcUE+lj5smsGfMFA0l9sMBkY0ShJsWPq/QSHaye73NyVpk5OwHiTRsW5
mFTf1DKE6BHykLnO3mLs+6VSvjor7Hxww8gmLLR+QAP8lFvZ87x0ZCc0LWE8y1c5iRe9RFdDaxje
ly/C6WaxPZnScNVapKyaEDdlhYymxHhNc016woS5F6BQiQVcTwV3CUq1N6b2706YPYmqP07CIl1h
ROCa7Vsze0snjomka329pzYwhmO0ICKa8bmpDU0tmJ93sdJ4RsP5ScKqlQE3QMg3ZMz64lEgsS9n
6JrW+9xN72HLTFBmSELtkjZBzMQ3T79GGZ+Nenob6uUnYUg7hMZuGeJDb+ZPzFfXaM7yocJV2scK
0/EUoz+fx6O5IEgpl3jYphqQ6BzDq+mEH63dHsIeWw7dTbC8OdKPTv60Zrt4HVfYFZFPNqzJ+ElF
bqGY46Yu1ALgLB6hrrhPQ0gYGsKILaao3SScw1veJmuDDGzoxJgekxpEhtksNxHRhVhXr+usZ78c
IGg3pb5fddR1FRSbSgIKtb7UHOOROr72vKmDWr3EVVpvyP57dqAcsPI9xk1Qbfpe8tGHJ62iTLD0
XZeM+6kM/Hbf0kJu+VhYJJBKxFiuNiNjwvdoZjDYy+oU26t6gRwptZ2FNznHtCwfs95AzaAXmFQ4
e0c7+Mmy6apMR8stpuYFVchRd7q73s5c2Y/3VRe+W+BAmEPQhkrG7E06DvoDzJ5uu9DUMkx6wwvH
RkrqMZQDyoZGI/6um7YkFR85JXcm8bEHYA5BmZ/wBqC2wQyEZ4bTpX8RHW05AJLTpg3L2wwc8gaX
D5+miZ7TyMOnUmQ/ZIogfOuyEel1f45pxO+biKkKgh6JawGPAbrzIhyukW5FGzSM79hgPJZc3ReA
P2Q73BiNc9OVVQq3AS19FuP5YrRuKOgKsFDnKepUO5TKxlgsmvwGH7LkY5QSB0GOysrrdQm7FQ87
fRYmq/kjeuqKYw4xExrqjdU28UM3bLtAdE9c4Kgk751vder7I0wQt+2A8dtB96SYM7s5p39H87uZ
Z0LutbF/b1rHDwebqUY881skcxlNmoapSFaWNfB/hZOHIqxGE1iHjM+Y9SFIzdN9vgz2AYDaCywL
gENIc4YKHTi18TxyepLbWSTx0cSPNYTj7eQkHC51/KCx/Hhtz7kWBCljwvoYxuUf2ca0xzXG5alx
Jjf2hODkU5tQpSxNS+mNSSgAz8G496YP62tBsRjSZCNs9EQJskka60aP02dq7WdbAJInshN9tD59
0ZVi2EJgxMkmFSsQs5fa/UdYxVzNxb0CMXBTihrpNmFj1eiKht6tRaQExXgG1YdYI1dkpp+E8Z/B
d8DQW6UGUsMC4UlA09kqx62mWxOFFczpWLIPFv0dNlSGvUp6Z9AbZ+b6SUus2DFmu63rhSnmQsA6
ulwDzK+n2cUZBdEnO+XatdIa2avGxF9y0Ch/9ED/iMuUVGKmg3EEoMU85ZVquk6EmDjLKUQXK0Rw
l9qugyknWaybpneeAH39MNohrPsYT8EWybs345TeYDXadkN4lwymiYikfpua5KovlofFoOUyVO/k
Q6FWdRCNQbM6VyaS0akKzvaIgLZWQ+pOTPloZTGA22g5VBACiFMYryz7QcwA/qyPpM8JIoXtYoZC
901jftJVzEsJZ2DEJ5yacbhKzn4sBCVe1skNe8QInFUspvdlumLucwY0rm7yfKy3OflgG3M0T+FE
UAlW5nWTpFOOtTdtar2QbY9+cODLMLzq7bWi+UKdGANYyqNZmv5gsh1jkSoxBtr4QOdne/XujmB5
0pSFTTGujah9GyLjE2Tc7BOV/QgaHVq3lrhzmGUukacMgh2O/lKZnS2FScgZklJQGVwskPSVqfHH
YFwB0bX/Yah9WTc3cW3pLqSr+xh1PakipC45zO4VmCEbaekflm3/xMyXsAqWB0MfIXOSQZTq2kNt
OUinNAdRsYF1LgWmxwMI87U6DwHWfrJTBuOQUjREkVIbbOqApHI1BwkP4o7XRKsPTdBdKwgU6xLR
X5tV5yQrbiJVXA1NTew59fPYOczg4cdtRLZa/hJvU7bLiVbAa2V+z0iSqnxJPAZW+MTa/l4W45ts
x6847/YLQ22ha+/oOy2vIqvFLRbyoqYGW99CnmfLwVOZj0Mq73uGoZC1yWDGsaQwo9yUifOWWOhP
0D89BUSUmCqDULbuxE+Ax1Zl4DFUusks82hqTD7TsNsK+DReo8pbgj+vB8ASXsRUgEDLsz4oZ9Xp
Cz+M5gccbrCnJ3mfBw6D8CQ4sNV6tZ0HKIcga/UctDNzZLeDS+xoFJgryMhL9NKbR+sK2dhmaPpd
JyP0Q7ies3ONAxRkWrDnmHSbKjK2UwIaFrkdd9XjYqvogs7zFTAZRO4tPr8QzJTT4z0t5Has1Vcl
y67sptd3wTTvyokcqCHD9FJLQniG7iuqW2+2jAP1BZ5wCoxRbiyqSnZf462aHqikrYOyKk+G2EEh
MwheRmyp9xV8H85rURto8Ozke5bRa9RF23nGkKwMveEmjo7oan4pzTjbBvouA0OyKQhl2bS4WkTC
aM/sX9OCCXvAtNMLEv5rjmjQwjgjbkcNC6fcc7dkFV+J9DxNXL2tEkFrNVJyDKJzoYhDi476ApGQ
c2WW31Ugw00aVacujHwjtaCIz9N1leqfgCD2QZT0bNrQI9fdVzzO5xQVm6+URMPWnPFbR5HsDR1O
pXFsCXX1HTDj8xyHaD072MYpAZJKGYRuHWzNbKg2ANsYDICY9+L4uwyyoyrRNLEFs9jWWxXBaO0+
moB729TZxAPq36OBqSM7w18vdgjf3iVqFrlM9E8cCD5G9V0yA/JlmX1DN/ugoh79Wo9OS4hQteaL
267ze3W5bSJnL+8mrqaciiecyh+xHsCwGv6AZDkFwNM3MWuURuZRPshnR5uu50ZByVGziy/Jnx4a
E10Z0z/J9Cp19J2ytsKjaj5mltrBhS16P0bAKBg2b6pqfOYcRQ2iVYhcRlNsm3De8bhNvvShlybR
AS7ZGQ+q4sVM/55Jow7QFwf3XfTtTC+1bbygn3mSOdnUPdQVC52F2wZBvEHUgSIJLaVkt0DBy7mJ
ZresdzUBwsabKnT8H8bzlPcKH2jzUPLhbYrRuCchffY6whcHuB/Eow8e3CYkkpkTHrEQPIWLALRM
gW6GEclRLaBiBCM2e1hMivi7eiOnD4frcdDvnCi8r35YeIMQMV9tHKHP3WcmOzXR6Oh2xhoJgfoK
X1ffzHp5srLxaUKn4M9RfJfI4QhQTNnYzGRNxrAem8DjiM2bRPpH7QMp9YfEudyqHJip9Swj8aiL
wsOffxM5ULY7LCjZfNU2nC0h1ml72reG+tp3FiFWSEL4uw6YqnzcuDRjEq7/comNjaoPh7o/pbW4
aVkAHBPWWdNpb8G6ebWJiFsatBqQ21JdLDTu2q+qnlatwHPW12gZIuRaI0AdVSVIOw84Wqhi+qKE
x6XiprKYIJdB91mYw30V9UAKE4s9Tf8IavgakUXrMqSgpkJqbzOx5I0pwFzz5IcCQGMoo5OalJRf
UR7tE4tYI7zFamp9R3ZDn6ppKsCvWugTgqfP1SkV6eQ2dXaohgk/iVpt69L6SLUWejeTWMeKAVPj
v0064zMKivsmtra8hes+upXQENplPBYK9JtUIN2IwV+MxkNAGLceBH+WQiG9c/AmHDtPSvo+oHGw
Ft1VQpVAu1FH25lXntFpX7LvDroTP0LECQ9lkX53wfphR9n7rA0vKdHSxGzgNG5L/uZ4PM3peFMm
8SMWig9KiA91lTnLElZcNb/3VThubJULuZI7qRstpekuukTe3F86ldNuYsn0jJnWrBrrV6jW6SZE
7w6WoHWmesyz8BoV9ENuj+ZGqsDiw/Go1g6RVgQ6sIQDRdl1ZYnEYNRR1cDfG+PXOGtM909tVV+W
kX0GVRVQwJf3uVJvkLCxuAjcMaQj+ALAHUDyANuroKOXpVp1bWT5I2LITSHRkBSoX+YRC1OkBS9J
girW6iG/LKO8jhfTYEyNmF4pw52oi9FV3W6Zko2UceovobzOyuJDmPU70vHbIQ/sbcxxyhnygttB
bhUSWUmLjXubjOAmceXYh2DqC5cIlZMSFFdFNiy72jK2UJUNrj8QWqzMtUlnX1WUBLsPKMxXPfVk
Y7Fb/6jKcB4mSfMGTBO7cio6juLixsieIciQylHeNVH3Gg1oX9dDcJlrfVNQHvmh4EChl3/C7rej
I/4ayO5E5/Y2AGzJLkEfWZ00oLPVdWbmj12kv+WTMNnoRZS1Y7WznWUbmYR4DkX8iHqB67BKU4bm
cbVnN/bYzflr1SVf7H6fRrvrDhI/CMk1gQdB4NWqjk0VvFEe9IcookQJaNQfFdskTgT7PWJ7iKq5
vicdi7ZeMhuUDHV4zGflWMpKObHXfJlyertLL/0GBrSH0mJkT48QB0MNnXEzS0ENEpulMCDgCWBY
KV/sezdzPzyRDmnvp0U5VezKD2Ge0sS0w6shHtk0Ko1vzK3iVgmi+wqU3tzm2pWSoWWugaIziZBs
1OxI3eWBtptnpz5Yio0cf3ZsFwdY/qDMLZoayBy7y49/bwvyfcJ5yfjGA3wN47uodK5VncU2Pi93
WWR7YTG92mZ8w+Cn94XEU1U786GUeYrjQL4L+sgaBuqNNHplz9/jLxqFag8Ss8k1gsNa8bxkTbsb
qNCbkWvY0NCAjLtHuMAffQcCKhZcfRZlPJja4Oxk8EfKGdhLxmiopm+8tDXZBDg2kb5mb0o/d1iY
KO3FqP3gBuakocLOg+DTSEywOUQ3eVCVTAeLfKSu3HLBsmTXVzhH1ua5gmjT3stAfkWOjvnF3CQz
i/D/Y+88mlsHuu36i/orhEaaimAmRSrraoKSrqRGDo2MX+/F+1yu54HL5bknqrpBoggC3afP2Xvt
qI/29pKcDEnHqgustyC775Ei4BE+N7eXS24TGNsFtTnGH2Pgv/oSIgYZ3RL/zWqY09NiuI9FfalT
MAwoa55KhcMdI9NeEyo2Ku+Ch/FOe/63nhyPzRCSl5M/pLfRQSAK2oaTPkpDjbggbJ6IoJzXvdEd
+gHdY6MAG1YzkjWEbjzW9r4c5A8Jc5ze4KegE2+ymE6oS1iy6dUtd5ZNYtGM8Q6E1EWnw/tUtJRD
sD63kV38jsnSnrus2yra24bDSdlWARvsDIQFV9U6iI33ZPbOgfpFBZUeDX3zInDgrBO/ZHlMn4rx
NbKxpQw+Z7RYIY+tsH6TZoFKmGwaP0g5O3vI8mDIbNPEMN+ygNU664DUZbRYoEE5WzM5/mNcuoO8
54z97BrFW1v4+VpoDAaDCYJCCVhhvrVNblK4FEUmH6Li0G7sJJ1DmlToNGl7YvxdcmYlWJprwPAL
8WmTk2VblEF8l3W0mYVtDN/9XDAkFiOtymhguDIovqu9Md66iTOcsCEslbm/ylwXVPIyPJvE2zLv
anAWQ/q5s2lYOfV3ljZXHZQEnM83d1GOZ8SS+64go3pWDKbaheaT55ERSZOP3aYSmE3pmOVVvFfp
cCugrT+Oi/+VbqXa8r/11SjQLI0W8rbb6Cn6aOiwYFwS1K7dCeMApkEMlSqHpkcx8hCBeQEyR7Oz
NwTpl/eDuCFoir5eB6WjqfkZe7jD6O/7ho5fsvQj8zJumMBWGQwOHSKeA36ns/6hKRgCtU7LRzNW
R/ryZ+XAVejp20w5cuSRtia1VL1PByw0nKa2cSPBDvSJce4Yu+MoZRHzLA+PDeGV0rgEtbS30uib
zTBX+6VJMWgQOhRbsOwXxeaglGyPI/32zMfSkBKC7Zb4QI3uhakZn3+5AJujIxslbXrIK9rqnFvJ
oUBfqO1hUxq2Xo1NmZw6j/lpo2na1/Ykjpq7GAYYsMAOuScHiPcgKNelc6s/q46wYwKjMlbSPKle
S3exd3jOUpawaj7I9jYT0oa4680C35aXaera3Lkjym1Yy5jbgmQO68i8seh40DhmuQTA5tjGPLOM
Vr5clRaUCGes8c3yiLa1f3skL/nES2Qzj7Cda2clpbRR0TUn/LVvncu1jczOhbKXoaHhsQ9JkNYu
77hxeEkrw2A2KZdljZGM6w9vDvnUSMGLk09T8qiqB4MWCncUg24+lXWcERpqg0RYR7y2Wc8bu2EJ
NW9VlsesZ+36KMFTNewkB/c7QxRibfWy3DIstmOn3ATIMON44PWaTxLvusfCitZDOr+BYzjVgzdA
TUgr9JRYK8qZEdECQAByLP9J/MoCjLbjqK8ajmzo+f1BMUOlcRhYgQZgQdvcrb+tLucSzel1uDl1
/ch/zePB3+FTGkhBrIlVQ4MaWk2z68ujLrmTnQjXFA8SZJb6LOeO5WYqrb1n4eykrHC452Rtfk/K
+TSs32FavvuyeQjqdO04zXVpXePQJhjL2+gT7R7fLS0XQ/dzBFkqnGqWzJyKxxXjcD8yY3bxT6Xx
sG5j8SfQksAGUxsr1jskBVKQJ7T4f+NMMtNh7AWKlkqHc468m6lYOddurYq1spjmLGTb3qd2NB9c
rDh3CUcfWfYUswqOuKjFNq+Tp07kxkb7V0sKCkNjfh0mAFWtQVeYqLduYCLijvjuVEmG30jcrDvl
C7+9IiC2+5O7jMjsX2tIrj6nfQ7B7IrDML1Ji+NAj1/tLg5Ic053unLii6pwJVQ2YwNqlbFFz1sN
f4BHoOmOzmB2ycrqv0efhn6d0oIflHjuaApUVh7cKat0aX7YLwNUYna5rlijBfkUHN117M2QwxK5
L9L0AZI/EBoHug0pPNVdFdC/NgfOfFDjaP7X5Y9hj1/dYFCxuOPOZO3ZkpMC6zP/wlEe8b2YS4TP
ydjy9CPvKOWuwlekayffxjYYz6UJM5HuCgO2kI7sK1ze9FChS14BKifDmKW4Do7cR+XKbPDaxN04
3tdYs6RGyDKBzor7z3muLuywKVWwfYepJIGJWqIDqTdzWrUnnGV0/YO0vhpL/Z22aEG6OH2yDFKf
4obWa1w5EPoaGicY6PpL6a6SQvyl1z5+CLVj+oqMXUgiaRmzLVP51/Pgg3qSo5Fu75ubMyc1jWWr
oNpdktsXh+5bIQLv8O+v8Kn8HRw6D3Xm8m5b/xlwwUTumA/zAAkEDSLy5EQAWVAPc1g3rMNRbT6n
fZJyHxhvbR2PoWlZ3krZpLPjGZNL8KaSGKiMpqddtcW41hEHGbDv1EJ3eqqafTO1z4NXL1sLA9J6
AKY0ZVIxO2Y6Bwuk2fLw4CL2sSh1Pt5fk0kcJRxrrIvKnpNXVq1t3fb3Q+0/5iUXtFzwq9amvu8C
ctKzBCQl348AXnSMN5oxvehopslPmxFH4dfYmzBJPcbyaW++2m7joe74qJsyIiIKg3UFukx7l4KJ
WIiFHTkxyvmoFpuBEauZizasgJalmLYid8AaDkNf90SiFw3wsOgeKNlZuZxVOJahg63hxYqMfoyJ
Hjqoa4qc6YclFxibd4uo1A9Nn9GGcSFxzMw/JfuSyjtOAngzo+GaRrjGE8cewg6Y/Ubk4N8a0//1
nAHvYfc6dSjNJDE5K29GYdtixbft5VtOPrng0FnTX8/lBl2K/G8zQdIwvI7aD5414VPqONr1i84Q
U3TcXFb7PGXtMdAofPBprtGZv5gZXAMvkH/loPHJ2yZoucCyV5HlnSz41jnzl/Wg3H2A5OdQp9OL
uWDhU7Vg2l5xATz5DTdg28dihVMk30yRn4bEhjxDiGBu6uHkR0aOBm++DDbTA0dGf+IrChRWlVVE
LHhvdaEY9BnwWL5FlrGfh+hStwyIPXoRmTkh1fH4mdig3orS+dHLdJbgDahSwziKjxiSiWRzXYEg
iCx0iU8ru1VnzFEubhpj6c5aDJuDvWucbm9CTOqL6UnMi3nu0QJZtcM2kOzgUjgU7/aPldngjGFF
iIpUxH7J2Ay4blazKhpET9qPjx2zNHpun5bsuhP6T1Z7f96IrgvCFo5yIGPuluQhr+DyKdb6Sm9b
ae7dIWcrB5C8zs36I3cTrHUTdiVL/Cin/8xk9tVBVObut7Zjw+ciSeXEB5Vt3KUFV0sTMk2LtSDy
mrIVP59VgQSRuNjoMDCxdbjMA5plhE+ssIe0S1/4/B+9L41fMiTfj9fzafq3gYHvkGOVo36mdnps
Le+nzrs3cu2emEJAIU2F4qJ3zJ1xl0GK58hh3tQ7zFEFnmtXgjcy4sC/64ul4chvMHX2IvtYN+aX
GY1glkp0YrdpVtkphC+5DyysrIlAdY+DPsz2vPV4gkrUewULd+SKd8j5v9rCiQ3LetpWgJrHCPe8
/im99i2oFd3oW4qC3JgROydrOjktwa6Qw3kCKIF3dmR4su79BEmdIeuNolBtai9fOzebC4vPt2f9
MND01/ESnCckaWFpyr9EQT5gFo4PMIQOk7P8M5SfawBhFO6kaAMKzMqm2HazY6yRzTlUFxAbS3dr
jpM6tV3dbFTbPOIDWxtOxeOfyYPmUKq6RmCUBz1QBE3HCo+RLP2JIa5hWuj2dil43+AUpUsXh/KW
Q5ir1mIesUDEwZHOBom75W0fhBs/eeVzXOur3dvhBNSBXyMJR3y0oU+3fKXp+bkAc+8axuWrZIah
59nZKXWbB8LFbrmUNROriSHGVKQ0q/Jt0wkAJfWlWwwTavOwwTUBXi2jKKvbXUWOJ94VFSYl5J2O
jB4/Xs4J/OpVFDfl2qjJmvTTPTlFKNxRHJkAGNfwa94SDov5hN9laCkBOgUHjqIfAMS3YqBHuPiA
FEokoZitT7drLtLodkWQz+vOpN7NO9wh1NViVeYVrO3x2in7q5ZHZbNqTsnoMQ77DdA4VNKBWDkE
P97cfdL8ko3/ygRlO5WKWUl2tDmUxooyYlLWxUunSzwiqR571B7mvlZ5sTFpD7iFe50szHC0p/S2
bowDXBnQZtp6ayd4Nw0NU6cAs9IRkRuU7n252E+RnT5K1pSN7/XbjNDHoDYPETu59NNVXzEgc0Em
pSndSCxwKRYJqyERFhklf7olqDIEYgeDZ2x0xT6pQFUP5sbrOqoSmo0BIVp3tchPctLfUTp8Zy2z
inQhieQxb/qeh2bGClO9o7v/Tibnpx+qdQTp3CZBYGuIiXnZDMiw4dTuxl+0ZBnYYyCjeSYudrU8
x473mnrTzrDsPabMJhSddUpGccPLotHp2RCdFq/t6Rct9boxajaMVq+GQG6chh3WGL+QrF/z7Eva
N8BBtqep+4AljMSGrnpboiDUoA+wOpkvQaVRIwV/CNzAtpDEJwEm4Q6hXY9wdjo5hf+E14oGd+G/
GHo49VF1+Yfy//+pB/+31APHdkkK/z+nHrwmWvH4/u955f/1Tf8z+MBz/mNJl7+yHNonFhEH/yv4
wLf/41JtejLwHMd3Avu/BR8E/+HZI4mAzqjrWqZBGsH/zCu33f/w0whD9VzPtywibP5f8sqtf6/y
3/PKSVAIPNvz+Jn8GoQp8Ib/e/ABjtSKqkSZu25pHtyA/prMynTtnZwugVOkkDcx1916TbPNF+/Y
3YQDA4THgrEIzlpM5HM69gdib2z81vcVub6mNXGimAgRq2qd7YYMeAG+P8x9iLuwT6FifVlMzmCA
VsIgiOHNQFvpDcSF7hBG5vToJegee//QGO2Ta70sPqPYltKOyvacm5jVvfg++10W/VZHE23q2tjY
gQljV00fY3tNXrUDBEqPRxRg4s6z6o+0VV9TQuJZEWO6qt3HxHJPhC+bITIVzs37+TdpdSg9F8hh
WwKIIU913hE9sUK3S1CPofAtWqidotK9VKVnHdpKUtJ7fZhBkibIDdA7fQx/D72eFdhjE1U1TI5g
Jpm9LH+9ApFGwTc3msk0V3oMZw746ZRHaIjSR2285sG37QTPlKTnNAle6BEzV7QIJc5bzBh8fI9J
RDgwkQa0U29fCueuECkTMAfuiC6wmFVIye5kJ8h9iBdEv0bJhoNj+iYeJ8VzCg4ufdNQc6Z/T8Wo
NkuabLuFkJ4s4fe3bJuRJrc9ZUPzTjpFL/PyOONlngKvPtWJe8wb3nbR9xiWyZJ3mGtfrZ7FzYlK
wBKOoAEaD2pDqODOJkDgUhjdN3FGPQcH0k9j0ppfZzmbyBXZRWaSGKgc7qyxIJBsjGBtLAqxJeMr
8MoP2Bcsjn8Mf4FSXoZZR2hJ8xa4Qt9tsuA6A5Q/9AJtyWIvEov1Sz1zpQKFwdGNSaaH/X0cCJ8w
6ZoTfD/5yD0nwfcN+ba6UcnYTLn5P/CcorHX2QixwHp1kjJGvwLYNZk0mbzuLqFdsIKgrkICvLdz
mv84Y/A8wtUZVfW9+OIL6WO1GdETr41o9u+0XKc5kWVtvZpLx96WfnlCFKdxeZfQi2L/4FsGTcGW
zGzeFryGjImuSSCPQlwg0NywGfkICmW1B/pwxI/R0rrPzVXlFk/1krYbaCxf00Rc0b/4taAfTsol
4c+7PWrOJMcQoCEdpVu68L8vukDGvQgOfv/y7oSarVAxFoUNBsqxu32RzJbBFDk72gXlYUJyqoM/
0gDkrJH/oI+TRfc38/2t6hAqphqzUCuJyi40DeVSg4hB5PlbJGn/X7ds0qJUqrAeQ636zr3iTRcG
1vB8jSW5XU8QheFBesZ+jG5AXK9l2+dLJPJ9Mi/j1rnlmbW3oDNCsBbMc1MRVaEnXHJ2YyE4ozAh
DmqPaSwXRhTNmTDOlyztdinYfTheTrtOB3c5/LM4RBhd1mOJ+qdKYEhURvugexfpW+re+27qbphJ
3zeNI7ZukIeiTq9eo+mVOHGLsB3SjlIjGAqQI5ZM1nmXL/uuCjadMrr97PaXOA0AxFkgrQaSeOlE
FcY6H6njAODuvF7oldtKzr8SZ1Q6+PZGDwY6tBGhsosHzuvBEtysGFHiPCUqHjlL430rDdSkNiy4
qJnEOh7jTz9u+w0BZU//Qhd1kRFEnDSr5dvIgulg3b5EC8aH8TEbuw6OgkGyFwwlzM9g0P37Wnlc
WrdcYYsu9hOezXYizNi83SiNMHMCBFAO9X19wMCstp7gcCvKz7Gg6dPP5lXBNid8JnEZV7VfdJ0T
kBveTLvScriXmgeH40UoPD4lBODegTKaY5aVzo8MY04QBePQoUm5BXyqXH2Vlm/fE3pN19hb8HGu
XW7ejT9BVllq9azjqdzmZKXeRePosSL4YTrOjN0kZtUYZJflgC8gQmPtwmqDgDRXRwAYyY3jvoln
fOG3jWjS8twq6slZleNpmrKnEqnzNmqzh4yxyf1kIiPWiHqVqfXrrCvWLeBc//6EaiLd4ApeGI2/
jaVlwktr5f3iJJpkXqG2RF2aO0p9tYKtz1WPwGerwCAVPTPlyWysn26ID4Wu9MMtokXKZDX43fJp
xdV9rLMahd0tw23U0IKawH7j0hKEOHfH2agnUgU6yKlZd+7jxN6Ui9UjA6hp0eZ2MmFDMBWH3JHj
rILx4M8WY1hUhZyRO+66KQILLMUNnYnwp0WtAMzO9bCZuC2y+RvjgfnHVcVfMlqcY9XcpBwgY9cg
dq56WXyW/CbhtqNeJk0oP1cTneWIAB45wejPTH/vOJAoLfR0N+XWSRPntMWfUIXllL21nTROgFqh
RTFdOFVdOtANaLPQZ6QZCqwm64hIFHS/SJStNn11Z0YTqY2VZgQeQsRjjrGYxj9qxPjNRYV8Uj2d
1DqBApXVo7ubAI0euopuzDQE3ZMDzSHKYdeU9QXmVbVnaOUiLLGGFcmu5ioyCcwt8u/SZhdBerdw
XvOPYyL7vVkEz8wojd1IRcY60VdHyPDOLhe42E283GeDnxX++wcuYbn26n7LosSUO8mucWJd06Uf
nkqbc23VqsdeRJhC026+h1Jdnmt6rzQE08e8N5INsYzPiimiEPYrybjRR+twJE5Ajpy1Se84zcgH
Wg6mJ4eDPy19iAQXqpeXdJ+Mb3NjFId4aYu1zeh4m3KUIhEj77G9M+QydHrsBomueKjd6XEEg+15
4pqOVfAgRx+55NDoIz0sW3HYGhjWTp7NgXXmU116TRlnBjvG888V3V/O67D1/Tn/FH3waAu3uGSI
03pnQC/se4Re1CdkLjaN9cg69N509rrBDWPNUadS8rIgVtygQ+knW+19CfQaWARWBJe6rI7GP/3i
q6sJ/6a0mmDtdP6qrLllo8F+4iM6LLF7ojrtGJ/XDF9M8T4kBZ3soCxe4Eqc8zTdqizVp2jMMAxN
7cKk9CletMAXMqJCirC/4LWqjlYrnxwDeWNSaHGJjTk+C5el1f+YS6WuFBEGwGR6u72Mt2lKw73O
yMyohde/DDdFUa9TbNRt0r/0fuawZqI1WZYGGRhP2+xXzUthvi+MKXZq5OOpQIfF2jublUNjh9An
7CCexCLGrBQd0PLUJYl5wm+QbTujst4SC+xG7x6DjnG26U3OqSbhRAQWm2/fFacUoDB5Q+JQt9Di
BvRSG/pqmgeDX8EWcb2tZWKfxiEmQgGhvzEZmF9wBr403F+rIHDmdeyqT81h5JKkI1pBWvm7VNER
a+2R6RORiXt0HfjqBn0JUrwjRG0/LzF8/wZ1wTkjeukQb1It8mOdQja36tR7YVb+wdJ3Z9dJ95JM
3cZmxsRb546jCmMMOKmGPyb5yWuKv2laCWDm9CmWtHfe8a1l6oMJ20BzYcDZ1BoAarXEg8wOeZl7
+zGY6cyy4COVgTMV1k7sbgiD7bbUzXorWhQN86LkQd38FwJJ/c6kbRUuGdNHq53Np6rmx2UldjoU
iG9dy7zMUF79QuYVv9gg429nwJRJp/xFLyDsEFaIydMvJfoyJkgTq3qz1H/alGgDklfUEa+NBUzK
JY5wqL68QpNhCs4dX3HpAI1pXhA9ANKOv9JRX5yqCGELVPcoeN0wmmua9QnKGzIWIDfmqAinjoNO
6vavcZEZ+wicUOg4NTkWi7Elo1mwTKG0iuAKoBL6aQuX9M/Ro3iK2c7pHGDTcbk7uK5CwKMnJSHa
R/ptRrF1kkpxlAPBvmE4be+dYpbQdRnspTFj3GDJQlWUWBV6z3+Pi+iY5K7zMM8DuhFf4xVpSfAK
SDfOvGa6r4L0k58SHQk697FFoEtD9m9d7Bg0ThKMCJgm6FbRZL4ztSVbQD2qCZTxAvRzVxUxzgHD
aPemyXVPlVzXTI6vDCcYi5PBhF8CC54BeWKTx565dfLud7Kr+CnLGBWhHngr9TCGYOryPQ5BBHZK
7pfFPpPe0UEOlNzGTnCHRDC6Dnn00MeOw5MjfksCqfeu2IP2ZfQPZ6QsMr1jQrRsuNEI8OoE+hU1
yp0/1yS7tuJsEeaTsn22LPZ0vrDgpD4SJ3RD+TFOiiZsuaIJ5JAz1deF9iAnIyuTdxp7EZsEGbx9
lexLx/mKx8XctClKTSMg4btXrbdNBlwlBIBX5yl3H5K+ex6DOttR+QKLHmqMH6461Q1Bup1lVfxk
7CdaBbt24Sd7jf3rRHTNGsvQYSDL9MJyQ71Rm+2jTtFQzIyOV0XaAYILsFzga4rg9Hp16KliwBjc
BKEbqfup8Pv76A8tCBQiQauhQLsI+iYDUUPB8LybvYekFd1umoj5hPmEw9tlYiGHDDNUfl4cVDvs
TGj1ekQVUey9z3a8LbSXv5SRcRH4zMsiLvCENT2fD2L5JWUOyqeWMtcMO2cawmosoZBnTCQ9MugO
JQQ9oQYe9ZEtfywg0i7AQ/ps4SJDPRYpWgnhcWOm5jopGQLYdfez9LI5AnHnty/dT61A+YxyaEKP
sJSDWGBdQVIJ4AOlK5WixNCt2z8APflDYPq8YvyrqPpQ/JiVzLciVeN6mIcYjiBmtyy1d/MNseKj
x9w5BpKuZi6uCcPydY1G+Rb/0B1qhtHdHFRHhwBlGtug3B2THl2TjScvGi+YlrH0L8FDkKc9KQbZ
sygeHbuPn1wf7Wsjzash1HKoh+pR6AobUqDI8kHodsYAeSpSCr1YYjaO3eASO7goCFQj7CnZzp2U
R+F9G1U3Hy00+nde2vBZkudtVE9j39qHbOCfIkutezdX+wLf0963gIQ3Fkx7JdzN3NrRs6RbiWe6
Wk9L/dEVZC6n5rXUXvxnwNhNPMhmiq37doBca1a6vGe+nq5sQxebwEGmgTtIoPU2XVbMYtoRcoD3
W/UPk9dy946psYO4zAAHsSy8MrhCuke8jJZjqPzumCZ2aBLXeiIM5XkOZjQIHQMyF4xySBQ3YeIo
c9cllKNNZ2M9ZHSUdk76wVZt4Uwpme33I555hXCwlSEDHr1HFPeCEoj28lzRpbbgD6IssQ7uCwlJ
01RRuTSkTUwB4VigZl0gb/ErWEfKmpznyeJ6b9gC7uovPH3TA973ggii4dsEehDT4QWB7uzskXyT
OZE/jRH8OPlkwS0o/iKt13scthvUD+6ZwzCDCRfXNEJu69WW+9gMgEIHJfFFSA6XYKF4NWtkGj0t
Fbc5d2hrOWkzE+hNmAqMAWpUte0TV+JdMi/eV8mRUjB+KJcd7k0qRBK63+PuvrHK+S1SsKV55uxw
bmTxWNigayo174lrOQ1D/4qTPV+b6PPIEakYdwssKmSQ3Gltloh2fP+hwkDHAHOvnLb7y5dwqbNV
xiDoKU5thIrDRowx9a+nueMH8rm1xfiMcumSJK2FJXxOALRB5hHtNpNc0RlfOJYv/ccF5neHbEOt
b7YphUvrkYDIp2mg9ESWH237d5KtB47v/WbUZh3yd+maRlu7EiXQRLFh4jeitiRdSXU1q1uH0QME
/S6GjbcqaK6EuPthPWK+g0GKeoEGfrAazM9mKar11fKmt2FEUeZNFVthb+ldvxgrPvL5vh99eWXp
d6554cK6zNko3b5+iNrKx+iGztgSPhUZqNcGeekfKx72HKjyDwica3lzPPRJAwYxsBMq9RaPwtTA
t2lim2tLJ6ad4AObBv0Xn7cVunH0TRJ8vlq0W6yknumkkr+zH9LuoUSxc22FDWjSh9w12bQ9jKDt
d0vKm3YTYYSTM7eUNWa809xyGIyYWhNYZdc/heLUb0I2NmU74JYM4qtU/bgdc92x+6OgA2HsnAOX
EFcPP/u6863PfGGo0qhzXqIWnNnQe4dV2Qdq51pFBfwjOiVYbY+pX5Jr0hfPDsQC23CTTd/Lp2T0
KwZn1lEnPRIq57lqEPUWhynj+jfx43D7ErvlR4PN+cEpuEE59bmko+bj1IHyR6nZt+YlEKHXH9qU
vMSpwZap4mwFfPJskXNRIDJnBG+S/ngTzwAzDi03QOmva2QUgjsMCPmXGPA8Bs2bCVy56edP0MEf
WvVbHTlIHnV50SN+4JpYnSXomOcM9gtXeUDL1l8cq/4zRXLHuGebM3te2AepcwBvlL4NyQTGlp19
oR1l73wBU32t/fjZtUb7jggPus/KbX9l4uLnquK1Dwr2LqfiuStn6zL941w6237sj7StNdYLDOcl
VG+e4xc1zticmpc4lyqsEvGC6Dug7OxjWrdwpZc45pHr/xBqoMLBOaP0x16LyJ0egItnKUAGOqXF
22hRWKsaWh+9EUG94YzFtpmZCZVIAVABkP9VLX+s5BrHVAp1/s49+SELBB1DSaJs7bZ/uljiRDCj
1yBK/2bITrb4W4/13I/4hrzVyAZgSbzRIPNCcsLlnZWaj85M45QeBfIT0HgZQEzvdvPKmPaKePRM
Zl7OaHtHmm+vakatTI4GQQyTBLhWWFuJUAgaRvoiq3Zv5TmQPmfikFmJJZRcyNAUjKVbmGoVPctK
8/EZZfqnpz+I59iNKDHtFeoiRszF8kv40SlTS2hN7JPmtPbrkwtRFhcUI0+iZbwW/zH9y6/en75g
mdA2pn0A7JPaaTZ2uhDO0TTXranIJ+zaYIUah6Nl8+Mm0cfi4hXXU8bnlN/3qe+tgTEeqRlQ1x28
oNmZ0jlauD9WcslOvbKQms5E0xcmgDVUq9xqiA+Hbtz5o0PKWtV+RKBMPBPZl7FwejeD9jgzDjG9
bCcD0vOGbF3RZuEwDV05JS6rTY66rv8qj0JuwWau4UIgGj8G4/Jl5IVAft0FG/IIj86YfCk5tnsm
+yv6d9fUmM292cDIbtAnyZ41yvfsk8s/Ia3GfAY2Z0WO4A8J0uNlYXBfmOrvaMnhnUqFvD9sv07i
bcdofPWouVdSKJCtEZVdZXNpdT0hXa/75gOAIcIP4WWXbqbl0AjAUD7v7S5AOdg5dLzngCeAD24I
UcntSTWzwIoAsxmVb2P9tu7R1EM/Zt4h7P4VeALCjL3X9MUHwZtpWIhfkVr9oV+44/Jbd8GxyT0Q
aRIaXTGzUOHyWyCDoYs1gRwO/UscTBN6hvYaeEjHEys/dbbwD1YO2qUaqMzyjhuB8Ubz7FDSTqZg
5yg5zcJJuMoBgETWonbGbNptS9m8cSTTf1K35tw6DWIXOQsoPtEiEYzAGKHcwMk8TP1OZCi7goLA
T9s5BWX9QHVH2OSVDIYgtMTYbE2PLkxr3Mb7gY+WLG72LWEG5TSU93iGH92pYzKAfAbFukXOl3xw
RySUFTCmBVpzEYAvVLkk9HT0EZMKOuxNJa43Nn3LwmuhAOz76rKM+eNiAI9NyURYpfeFLoAHWbaE
/IgkB+bKRTXolNph+Ygs46u38Alr1FMrzjFfLDcmkZhbYeSEfbdfajTzzUCS1dDfNvVh3njKgaXZ
wunJQW6sEb3oDakM3rbl/ktzlZ9KIy/3JfWB3+N3l+NbPJNHlLdqPfQLWT7jnKw6DKiYjgAw64hY
zuV3zsiDJmm3x7k2PWQ9J0kihHD+0LUiaRfvAxYGnh4oHI4Wz17zMdVsDCR7vsckIrstXKqGqE8Q
uuvWQjShlXMsEnEts5aAEWAauWF2oUTNYEaNfR9Y9Rd3RIGWnTw91K5iKW4GpuxMkhwRFbGpoE11
L+OAUxCIdHey83qPkxcRu49HJGmWsKj0axp0j25T4bVrGMoVHfARx6ZCd/PPMgdiTGf+da6wpE1L
Y4Z9MlubQc/uyatBynXeCwQl8y6LKoy3gJ92OkFFT2wAex0edhF8BVUxvufGRxUPAxrjuN3NDW7F
ZhaIV5chZmlqo12z792RY864sTLvzW6KZ4+e8zoK2ultxKo+LYw4o2S7FNbHWEXOCjLwizmA1UpN
ke2057UYIC31YZIcByqmuHiF2jGWvOOD8KGKxrsyeR8oK88E161mQQ92cfMjPfhiFdFGWApjXxNE
sQrqGXud3a8bmykh3AlewXoUrJGcD9FMRhH7UV0eVOQe5rghjTKY9KYmH6yRvFLdz+4K18pP6ch+
UwHarwmaJc4IAjlB2LRIKf2b4tI3XDHAK7aymN9BXiiYJe3+B3vnsWM30nXZV/lR4+aHCJJB86Or
B9fb9EqlckKkHL13QT59L2YV0CWpoQJ63BNBLvMy7w17zt5rEzQYwsHv12KYNY9B3FBX9g+dKfC0
Jd4uGFx6uO74NXei5mTkYrp3Ovd+aFm3agJd7QYjq3IWpZ8xNjeZdNfedAan2d9jhKRUhZgx4f81
6RF73XywC+9ISR1MDtndIb239RjmE3mU1a5KhvwE8+Gj3yTeyjafiewmykO7T8NcfiC56tFJ3G2M
iChMnUOYjwSXDyK9qwZIBgnHwpMS/mNYDeLs2dTlIme4UYsg23KMW3pfTgWLuysvQ8cmK9z46EaY
3iak/2f0CMVLYbAwSRbvtPXuNJnBHLXrzRhZR8ySEoS3SPdxxV6Vx8+pssxLTtWkIR/hjjnMAbhm
32KjWbd2xemizEAB6OVCT9qlajDH44HYjIJauapuvGIknZlbNxvrVOkjgtr7wRKcC+36pcfGjoUN
q8Ermvp4XwiyXQURLzASeN9igRZBE801DKR2UIb0SkoU0qGNPW/TEa1APfncfua8WOU4xAI1mfcN
Eb0I08KNP8BisPNh7xl8PO3BCfwnyNf9deEa5U0vdmMQUHfIqhO2qYXdw56QoGBrXdr+aHqyivZI
HdkfQh84bNWzZqTWOXE5eonpMht0RGs0ypR1NcgxN9t3kqUuUsulw08RY2LLaMN75GSs7RCX9gAR
rrNvNmTWmKxOdAFoH3CGZ2BG3eekknLjRiQl6ZEIPyJ50MO2483ofx4qHNcJ6UcYVjgUWyMMHS6V
dmp+yyaOselMezIynGeVfO8T69s4Nxeo+/ZWg6jfemGBOrqiqOfFWCVmfEH1KN17N3SPoBVwLlOh
9etn6muQSa3u2a3kgI5P3cbcSum15NatnyOpHIOvqbu4WQtlHGvDRUc34rABmbSt1YOUrKMtgkNv
9h7IqgHJgvvvgon3aDqjzc14oPbZlF/mPuHqMKfhYSD8FctGt69GwrgCjrvIKiM4oPptIDVDDhUE
BvdNuz319uwNGgbUhdrHATZj+SiF3uCwR8cZz8jcewBVlgUJoTSSm4FEKd8ExdoMt54ISNILd04Q
3KnIrPdDCh28DzbNOKPmDGWBnN9LN9nU3Rnh0rlSKFEHYp5QXJm0w8ajnC3QzqW7x0/xzUg/1hWb
s4tIvXGsmznV8bafyw2aD3ou1j213xfgW+R0cblscRlqaEo+TIjDoO7IJYle9NyMW2eA59NlDY1q
bvV7rxCAw5TedXF1k+CfMEqIRGIaQWeBbBH4+/YRtm9RPPj3MzK3DzS8sPF71dXp1I2ihTilpMR6
NhdaFQQPae56FDvL7dLaW0VJTdEnrfcMn6tTN7d0a/Hyd9GDjMOrVwN2kZbGhqbIlcOcxBE22Zqx
nx37uP0YeN6WPseIC4wPaF44Jggg9pBKZujF9OcjgpHKYMZM4FLIgCoN8C3k4q8d4jBZXcus3aLy
9bbUgBbii0d1rBkPxki+92TWt0MZvdDyI54ofi1TIu6Dwr3NAnVfS/NiCOuhr2HFU6G7KhKHkBhR
C+pBA/n6S56TO1JNJroMkLQy4wboiKHbkARaAPBgvhVsR8a07jureiFoRp0XbRNnV2jsfTsOW0Ck
uAQmAPGMiH0jRL+x6r7aRO4o99rDbu1EDhZNdxxQxztAtEmgomjibbjtpZcgml5ar7sCxMjOdd6f
dLgY2TvnFMbykEiuXbbWSFCy8iwdcFl93IzgEO2bPvfpG9B/IiIRc15UtK99xOUpIiyZNIUPTeAc
dYAuCfMSqumeXVP7QD2Kt+Vf4xEVNyp86BhnLl5bSnuAKJ8TnnzB1FQOFQkoW7aNOCca73XXPgta
m3NkPJXdMF6yynwSB3It2cmbq7RoVbSpXxz7pMWy5zz4ca6fgszYyihFO44PelfX0S708gH7GFCi
KhyoDwwhldlOGmCGeEB3qq5zTyNgOQKb7nsvL95wNUe77uCTzMO3msv12poQmTvxJusJi+j08Kgl
h6TQtyEXiAy9pXCQsreqwYKX+NvKRtLUpiHEJMDGfGxEHUgoZVuKKvNdGvZXd6QoGsRRDJ3lUSH7
2FITrzdlUFyDqI3oF5mS0Bfit3Cvm0g1igGB1JiWt2IJKNRc78cwmy9moM8pn8laeePOC6lgW8X4
Nk60nXEe8RZ5ujwOZEhS+96kFn4WC+CkbZAsYsni0GYp86w5GF7qbnCUVNvwU5Dqjz0JJVsssgBD
vM6Hb3TKIrLsnPEMFuEaTT4RJASG75dZi6G9QxIEMR4NbHDbAfMRLR+DirHjLpeGicDhNZiXciC6
ehKDc2y2KQ6LGwfEXCOQxHrNm5apWHFfz7ao4puzKcLbPqGyi+z7mz3NhDcL/ZWMRXvgqmYlg7/P
Qu7IVjX0945xqBBJHUoTFkQis0NCE2Yomx5SRIEtABNkalgj+dkC1dEEOnBwH4St9jEnrk2E+4X/
XQ0YeWS8nlV3i5gxPppBzOGbxIWuuS0s6mLM/EfTWko3UXGwuu7cW96+zWgqDDpinpgEMJdFlmwT
bD7o+Iz0RHnvMQnaeu/UH/oZs96Cb2XnBUcL50O00wc/Vx8Sk3LhlICmBXE5uBSNsgHqVuu+EYQV
HYbP3eS8THQfEOwi3xlj+ZDlmFjVRF3Ej53PkZdJDDw17s6y/o6YSBtL87ZAhZwpjuw1txG3zD+0
mk02uZoe0XuSXl3YikPvz8csdrYF7WVOWsUMwCHR0xaUdUlocYENs9PYd0JMPwW8rpL5BLq4eElT
tO9F8rWAk97gWD5bmPAKn0OgZrtqqYMSRZUeSUqYnqf62jbT8KoiBXMgFcgsj5zFfH4/4ABW5bUW
6cWmJk+F+bHwy3urN1swdjC8G34AO8Tm6ocWl09fQ/ZycWWXPcOJY1ezsgg0fGsMSPhlY24Vq9fR
iP19b31PvMQ+iy8F99MN3kFiDCuEm05uRjivsp5FAC0XAcyQgFRzieqUo4z8DvwqXhqfT5Ik7P3o
uC+93e/j3JF30ujlHdU5uRpCCsMWbWFae/M6oCWHhUMBdRyh1OpBvQgiSWl+CEEoyBShx7ZH9SmX
5Kdk5r32b+KuMD+yT/BzJ44mBZLABTX31FRItQld1FRpDCfM7moI/LjgSz7XKqUWK9ue25LPQobu
jIS/xHruhteAluF5BmUIpLG/ZxTl+6GLN24bXDKj4XDqLsVaGk1tdRcPs0N2HZzimvvdKm3ijwBm
pNHlHxqd33bUiXfFGOwKtpltRDtvDW2BLD6cvrhDH1FG3U3BBMI+w1ydZw+T412HuvjUuVgAHQKC
U2WiWEnxETiEUgA8oh01LXkKVUbKpGVhhEBwlQduunGbL22y+KunNcfwk2rhRoIDoZI6G/eDTjlC
Vj7N7ijF9GLtVEegk+2Q8IpNmvFqt9m+SH0OWDlYz4CIVDRhGb4G7nqjT1DnfMUYLA/CziJmXs3A
JrupnUhwdPP5mEcBh1VTUVzuWVMHBIfrzi0/D2z4J1LLV5kB8qpPKO/aZvExZV2kth3cokYpV6Mg
J5CqQdvkB/h3xcFBVrkEPm9rxwctXiRHCeU38rtb0TInrHmxGYLquveDnNQM53MeDfU+NbHbNPnA
uszbbTWUm0wu6uvZxZlWRU6EgDhxl5gZDANtTfGP/K7JqyiwREzBiRxR6EVQFny1CQeHlUAZZMPn
34IkweexM7X4hMuI7tys0dI+qH4azo3bdEcjk7g8B873+Qx6kzis2IJuHPqeTRyag/5sMyRDCZpi
kBtVzPCbEnUTdQMiRupobKlc4ApkeQy7JTU7Itcm29IC4jaGf+Y80zebdPJQFTn3LmKozfZNNhju
3/XAMG7faUuA/WI6oJHNYWWqVABvskY7sWj+ijg+xnYGvzyR3+YpTwmCWKTKSUB0AnWqenLGI4Bn
dcybCIckDUIE3KQBNKJ5ynwz22WGJMhNMF7eG2oDAsJQB+lJ1HqTgrpkB+li8qHq6Kj8DmBhBQ4A
h8XaqCnO6ejZjh9dKWc68sGD1Wf17l3iWdSEIAateVDeEhkNR3f9LrZkJ7i1ZyRkvpeeHMuEl+vH
Gj9hfKX0THGlq57aISxPA7C4QyRa5BPjrUs47z4IKICvWhzypwZuB4ji8Pj+OIHjUpPkjxCbHsdG
oAmbQntDVGBHMM6i/gYGUZ3ioXug2F3jEyZqwDChPYohIPt8mMd5DamBbiqdjHRjqP6+D6ppDwrD
mhKUHbVHXjGmnFWb86k64JHWjvQpifsI0EIwhLhGse4gCNiVIv5SeeVhHJkcjoELJouwtflTW299
/+vQDvVuGpCMS+cwEtV51G1CvAYDsc3zh559GBvXIiolt6Y/GW7xVorcJMo3UtlqsP3NTDLNNgym
T4sSgzaN+zSLnsitHDUniYKhvXdVeeijPN8Se/kKGLKnvVLcd5KU7bEHoca0vaJDT2iLmq/F7IsT
/SJ+qcfyGGNaqSLA5HbIGYZUELkK7JSDFyAQx3xIBZbfxG5oiWXc1ZdfQGWcmHB6PxOueRrT+MUp
kLxKceN06ZnoWtpuoT4lsdxpRWqWi+Yk5K+2CB5v8Q5+mN03ywsHVB2ohTPf3lsqcVi41DGV5vfQ
GAhuymCYpH4g13ZGOh2aZXKgqho+ORInjpkpB8kgJawOBu3KVsi2Ozk+W6YkDJRFzneH4phQdz8F
aeCdMHFsQMlBtsLcuaYmtWhpo8n5nJnmImEkeyTCec7278AL76o3rrgfPS31esrdKxtgDPewn05l
RpffKxN7V3f1A9LpcRvn7oPPdUBxIwGLsc/DJYibuGvuRdmZynON3InZB4VDPra6fJ4juwRXZbw4
rTa5+wbojbO3d+Wwy+njL63zRBGVdCb/nosDh6fpTaWLOaCb0wU3d4tfPDzNYlf04Q1q7QVF1hGW
xlk4DBeQQ1CQBZuP9qko1gExPidkpzuhmAk9WzTtLUmED6XMSikCY63s8X1WyYBqyGiSX1CJiOC9
4M7ie2/fh+W76vn9l7kp6ewH0HWwQXTGvUuYN4Y2nrys6nxnetNzJn3QUZr6pIvrma0n3E0qCpiB
KPCCXuzHFvpOj8uXhg0UBr6sX562KVGv1MtIEYFIzjYokI1IqI1rZ1x2h+lTJK32ZNQh30Jhealw
E2CQZ4sZg/pWzVxX6jJ4KSzjGjhJfLBYk5whf8jwJ+xkCKiHzhU2vWoIv0EfYZ9rEs4YCJxRjea7
waGolpjGoauX0Z3YpzTkkQXJCNypQ/tgTlz2HZo/5FBQMAuDfT3bKC+t/Ah5bUNhjvTIAMecH3Qb
/xDTH0aqq79SIGffVwUtRjb09wkYWiwJhgmH2zMoVsehDclwWeTM9LGX/RYMGzlHN71UPSBIEEjU
xB6GlIaqP2Qh8o+di9hn5Vct080u0V65KXfUf9ih7spsCsviv6Dj3ZVx0bV//rHYm35wF/nCUh7W
GyhTtsT3gsfpn+6i0IftbRIChEI9+TbjW94kiqzjwqGZNAGnWyUD49f0lH1CeAIfn3Tcy+S8+ZTx
9r9/Fr7ol4exLekp07ZcriKmWh72y9tDXITLo/8PCBfwQgS5T0Ign3aV3eyguiA5SsXVrOpHbiS4
oRsQcaivKAVFDQ0Pq9i00pvRLZfhM/DklKl1ge1VXBYlNKXmh4oY4huHSllBOmFiTxHVJ1ivY+QV
G9eMjFub4yShOJTF49g6dRnJjxgL4MHbBAmaoGfWcgkV7bxkOnkFB6cxzclisNOHrjNBzM43FYDA
73TuP4tBeAdpVhG6XKRGbDk9E55+rMgBoHRGb3+Y1A5LQAjpJxb3xNiyuo+DOmYpXQNVcra3Fecf
7PPVU2g3RMYlgO7tzPhUouG16mO5VFHG2rgxNc3CPAL56VUi/jj7HC2drNgiHcGhQnxwAgwFEHd3
JDnXubVjYqSaMb+EkVGeY4uLzRQUD0bVeCfKENgKmkEuyXqEyjYxyyRBWFvs7OyYs2fdiqW/WOjg
4mOcfqaIkoX0zLl1WztPJTej61KFaelKILm19lkWIGgrE++IYXimq535e5OldEvhp9sjfpC70hAv
mZohbynvwa6z+VpSjN50lW1u67gaGNNJC+4KbKq2m89pUECZQ+2LRwI4pzQz40Ll8CtbhTylE4+Z
JhQRR5l7Zzuw9tB29cUtWATBQukrSkFjndvqVox1+ZkMhnDl3bNLFG8IDWLgnNGBrqV68xE9bjyz
eo4DnV4MupSo2mzGfZBeIntmo6e0WOam+WTCtufomHzCdnJwq8zbomrrUAja88ccU+g6rrLvVkWU
s8gZTPhRJvTTafPsu92rzCRYiYFS2Dhl4mo7TX60g/yuX/6UOFCBoerz24IBdbWgwexg0kBc82rg
Ei5aNSqCdPvxemPIC11Tb96/8v1rWAqoGE1F9Nd/hPUJO57wvQOoB8jHDO2T3cF17vGyEWFuciRV
JAjhnbeOkfLxyuumOdgSmZsm+CT0nokRHE8FjegI5MS6DN0ZzWz2WE5lfS19MBAiTbDbV9RSZ05S
qEDwejMni8d2PKMdyu9E7oaHyiE8MPGmi++PZG07iMeizjk6sm52ptF8q42I9Fe3ZQcoqWLg9iJC
ADLvA+dNVNVwgmqGft8H6H4BJe3Im8AOxRt724H7x6CRelfRFAkncRs+LMXCB/Tn5SqHtXUMgMiv
+gDX3lCA2K+S6jZV3+twGD94KGmU7MJtm1KlQ5mpznEidlmA8SX1CG1wMhS+rpNQC5zcz15YEmti
DvaFQM3H1girqx6IKnCk3sVgfndd1WBb7GdKeWWTbXjPml1gg/5VFHIMNBVYieZtoJ0VrY7yFBXW
TeKI8WSV5TZLy/6cEE681JhIoB3ggYYlNJJOj+PZ9RGV0pyGdudWMXyB+TMl3maN2C/bi6k8eJkX
b1RIWeb3i7N0f1mbXeXYtuex1AtssT9tFGkjzcAhSvaAooCwEPyEwN+TkzDz5KJGwG1hkn5rGMc4
ZjIkA15con/X6cZXIia0xriVNRelosBEQq/lO9XEf3lEc3HC/rXFHb/++Yey8agqh3BgXLy2Z5k/
72Ve41DkQwN10DKxtm3YEAvk0cBD60WuUNYy4nOonwFLuZ0COukyk9Opsoy7IRk3UtxnBaV3EsbL
9TB73X5otHtdsjfj0sOIP1qSQjf9KmqG1arlQE+pszT/ZReUWId/+ik8YXm+73i28C1fOfz7PzbB
ykBKLyZdIhsr6qsdqjsMeCuHy8dGSVVc2/xUlcMlZA2khlXvY13YdDQR5LH6jOjbqw92E8fwnd9o
J6GaK0GzGWOOJ+z3Q8K2/i9PapsCZJJ0Lf+X9xsbohGUQYMSPnEQQtUQL9tKOAeTXMQirHHIwMHW
YXNfd17z0jlfNAkYF9chwLQrMHZ4QX52LOA3IGKgLOf+x6J2zwSI6IuHiHvbAB6gYUk4pYpNc6WD
nAtLUanTYOMhUzRAV1XuWvthbEg7zPO9yZ3iI9i3b8N8a0yevq+WhHqdEYEX+w5uWaT+oqO8k7oI
I6jsww2eD42gk/f+1vx/Q/6/GfIdRu0/RtHmrXv7r29FF2Oiesu//fnHx7j9UhZEOf7x918vMxcL
/fJVfzvyPec/HqxkxrKpPNfzBRNg/NZ2f/6Bl+Y/nicd0/dty8PpvcyNgiyf6M8/bPc/gjlve5J/
MV3X4hv+7ci3zf9w4nEFU+l9tPJa/+t/ftH/HX4r7/5aPtqf/vzDifnHUW8zM5VLr45DKt9OOtZP
89OUIkp7TC5n4o4aOJmdvoUAp2TRHFStp51XDhHR6gkd/BnEXUjefCGmbexaYt/b4/Ufb9/fj/fD
44gfJuFfj+OajvBtibrdkcui+I/lIuVNqWjoqzMHNcQeVVTtErCdk1vdiuLNrwIiHry8gw1EOKs/
Zqffv/6Pq9XfL287vLtEigBQWB7vHy/vk2fQ+vimzo0OPpXe0D8qHRzooRXnUaByGp0u3wwVfEZF
Tv3vX1sub/X/WfDfX5yhwlhRCnmvsH/62RusfWGPhfNMhKJ6K4MppZ1gIUQlCypBjfOEWeCMNCgt
3flkJMlXJ3/PGs7PRDx3e6uFWxJGi6NpbOfDvzzcj5eZvx5OAlMlbkRI331/+H+8M2ON4EpA6TxT
MwMy2tafVFZXNOgCuctbGkU9FfoVFXWKU4W3MeJ8n/VhRoXOfMyIUICOiAxAe7vfP9f7Rv3Tm8Zs
kL6pHOk5+Dh//MQ0jd7c1bF9jobA3od1oDdtVxHIFfjfWQnDD0Sn7S1O15tkxqPeZoOijpSrExMR
3POhTWzzYLWEFGb1dJ6mzt1BLiAO3g2TWyFPvj9sUHE0j1ZJ4WlyAXQ7tFnPo6O/otxx7vvyE2mi
7oHQdmiYE1XQOCxfnc7/gF7QfoAzdsckS68+WnHRJfLeEckuC83q1PvTfR8G39vCbu4DkpaAznqc
WRP3k+GYH4VZ+Jffv1tS/jLEuLAD1qIP5jouR4sf361ERkGfhQHBxGUJgDnAveBwVNygC28JjFjA
vLompq/EuOgVzZcSLMP6//VBpGTlkcx0JtRPEy1MQN9E02SfldeNJ5r8V5z61gOd3H1ldo8ThSNV
TS1XHzCrMHcQuumn378Zy8/648hxBCcrWylXECf+8/U85lhrODgrzkMQfTfMA1IlGln9dCRs6c6O
kx2f0b8tb7+utrwmfl7OQzAiKQ38+P6LIeEYbC4cd6EOGjzjxmjNxzL07sogN4gyFTN+v+TG7NB3
p7N7pemBTl5az/Ci/mXqmL+uN46wTFcSVmHzQXg/DQYPih0taWmdy7Qj4GW0oOkjGqV9wPHbfxDe
9EW5gJ/ywqVGHI/DjivQlXTf+UgOU7yxogoeWxeRv0Zy8WnEtbv1nezBIhSRa30C0LQhldlDGgap
bdqloLaUXMx+yFr/5fRm/rpyO8JmHxPL4mmbP4/swORAHzipfR6X0xThnMFt0+AGVDrK95rrXB34
uMsNULBgVu0jrf5+G0zOq0UZ8KGlCzdWWNOqPi3o0YA+t8aGrM0K00U/WoBGTONm0Y0GMNRoP8p8
K/qUVtQUurvMpfPHJRHPetXG+2Sxt/1+rP54XVlWX34om9geQFnKdcVP0yXNfJSQKVQtwjXqgzYq
4MCLk+7dHV4PBHqRVvr7l/yplvbXazqO5SmJLMr6pXylK68pG/x/53i5ROdhON1VcXMnK3qsvmr8
nZ970T7KLO/8/otn0tX7mtZF/i+bsvxx72Gjt7k7CIiGnFDcX2dqFXVlVteVceoCgOMU7h8Jm8i4
Lobg/XWs9yaOr13lebhpQ8PCvtGyE4LV5lrb9ntupZswbMLHAiLpv2za6scVdXk21+M0xqFv+Yis
X+43aK1NR7oo55EAk/LlbqXqknU6wMpxQn9CMpbka54NOz9BRbLDDQKV/3bZV8Ixw2tWcx8KB8s4
jwpym6PjhbFv0USu4SQqn7hShnFRKPegR2/rcypbxWHrb7XJFyYTRU1EE2cte3XRNYhYP6nljcdd
6jB1HkITO7gXxFFVoYcXtVVECFJXahNPkIOAXeT9+p9GebzPU1IqGlCbHI/g2M6xibWt3Er6Gwc7
rMTdeIhlWZ5/P874CH+u2rIVsYczcSnf4vp0fhrdhacTW+cWpupQQudWzgcxRzOER8fYOUV+a+lg
ZNPuiZk3Otg7PDtYGodoJm+g7PfO0UkS9pFa0K+OQcmuCDKZTrkFjyOBaIi1Cm1uN8LVEPZrbufH
OSGJM9JLcl6lLZhSjnXyXeceLWS8z9KUBopBkpnELZQuPKbCaxN0BONNHSbI5kI6ru/doMgOp3WD
dwVvvk0f753+kXDpm/9qvf1FA0kya9OSYbYSDfED68r1kKjNDZXIKqKFOwxw/SyKmJFFgAgMnNOo
D0GPR6wYZ/A1fX42x7BYdybgQY4HDKGRPL+aOMR58g6sGzHiYcvY11bir+LiY1alw5GU8Adu+g+s
a5BeOBZRyHidYr2dsqh9RJiI1S/C0+rXhl5XDuzoVOFHF7l917GG3o5GV27IQYyQg1cjkmpyIZKo
veStl9OJCd1tatFwdKfWv3QhvcrSx2gMWEKfgPFCC58ze+0isN6I3IAJhAchqc0XV0AYj8M+W1uD
fmvZhB+z7JVO+4sF/GKW8VYSE7BxwShdWnss1/MoPoL5Co/0FkgQ6LNt1SakeSyMyJIe0L51My7d
LhzvLh+s064kHmllU4k+quEm7i1iWvwElmI5YAhqyQj23ccxxIBWAt+qPQq4PvYwutHTB5S84Fow
4ZpKREeRO98K7dH4jPx6m7kIwawSB4wt+wTpLKjEYUC0L3o6N8Ssv6bFdGsTEZAH8fDgmnzmo8VB
vusfnHRAt5cVJDfDrUKrhmUpJRWFxqV7T8xHs/awTNp53uyRMHboqeoMkmP2vXVAexgDxgQBlHtU
KYSMiOKz7joOs4oqcxE+pxVmoJK1JsZ4dUPe8LQyaaG+jBVBNElxrROiQ4JokU+32AqxNhNehxVt
4bM2Tz0gBNgMewAi2PDb6cHLIyr3kb4xgFdbYPu3cyXQ+DGsjyQF0jnAfIjN6casZ8CSFL0PjDUL
o1TPeUby2Vj0zleRWXhMpSVBMQRS/z7Cm0JsuzxgpPr8TtbBdz9uYCPN5Vc/ZA/2/bm8w9x3w0pm
opyYIeRYSQrdUEwnv0cZ0bafDabGh8D6lBTjg5/G5oVoSISk3KT3VUREHcI8Mscysqqn+rG1sFvb
Y3DXOR0E/BZFW5JLwrm/xUhjtypvUH8YkcSPO5THPJwxEiC5tpMEJNechPdTUr/ZlsYP0frVoQ3p
fS4iuMTxbwbbru/4AdEHJo17DMzgzfaD6dzl5Xf86OM17KUgzdMCrMWnuqLGFj+FihFWxKdWkkpn
B4+NCX4n7Hv3a3fB5Bg9lGYrVlj9akqmBEYhD8DfkOeYRgpr7dTf/VEa5KS1b2220Dhdosr7+XMo
Cmra/dTib7dga8fNSyyOqCLcj23ZvMYSQVcJDdwpEXKEAeqDyfPTK6onoPkuEv+WF9TkfKy7miVw
rikApD2eM5yiICr5tARQ1BV6aYEU2Ugu1OGeG67DezW69bqBb8NCUH7JOVJgcE6RPcrqDpNui3gx
veRlHFzBX4IXnotHoaNg5/jWcTDm10iRjJLUyOqk4WbHeiDpuh5eGwwhfd7u/aJ119yNGszmCRlq
vXQusScPUxtgANHtvUWvEUbuzukwS9mqSZh2ZQsGq+MaWpryqXAPYeeGTyi2MWZlKKTsRF9ILQqe
a9v+Fgo9Ud2fUq7RPMlQ9NZ9VuFsBFTuP6PJLm/ADmabBC3Bpojg5rJZFyDabAyeGZDPoP6oOaGt
gL81h6bv9SUf/KeImBHm27C3tLRvjQiOOrCTTa1bYgHIJ3gKL1oMnK5t0UKHFzdx6ZORFNbrUSbh
TtrcqXOtjm1bG8ehk3d1UC9p4f0laFvvaszXZkAx+n45K7gZ78xuQbQ3TVStJOXqfYOSYj2SksF5
8XFu0R1oTBBHn9XpnpAwhJV6S3dJnYlXvCu6hrfMRNIKBblBrNM+UeZyz2HuobZP/dcgd8qHfPZJ
ZO0SxOQjpoDC1NbHwZYDFhN0iQaLEzp7dgizRerT0mAereFYBEG0MrgNrUZV99uiJHiAoJkosqdt
CeuUQWLehwZhy47iLuGbQcTUTRVizw5qR5E9uYbOLlZ7mYbGOPhl3W8gyofTuZ+h0JiVvmvx9jQ2
nayoDQDZmMYHGrr2KjAGvWDU1F73iENRpbLnN66xJekiRRJLVI5h4BoWrnVrjin5fXiPTPQYL3U7
vQxZ3Bx0jm4Q9e4nUjqHl3BahIIyd7YC7MOmqEUANwUxd7VcLjysj1+nBHtFR47lOS1pkfR68cbZ
xfe8xXvhGcq60Oi67xyMQ0TJgxvuKr3Lew+vfNfccw4Hwo5aYusHapdVTXTOWhu8PUaGE1kBlauL
k4Fv92jRfROztcP8Q3In6lbgtpagC5w6x3HS3C4tLGa+QabyLMVOI/U0NMHg9H/1ZWgQ23dJ0vA5
4nWINEKK1qZ+I2sMVHjAT6ghqnM8mNm6mYfxxDosCq7EPuEb3McBozglgGTpO7dNWeMyJY1rldjR
QqaT4mwO2Y3fN19r05peY6Ldss4kgoRsHd3aWztN+ps2QIwdyBSnz+DfJDVR4QnJAdCAaXF6MGo2
JrVUNn8zQa6N9hK57XJOTr0Dob6afjTKSq9FbW/4IPASKw92OfqP65RRcFjVtaG276+Y1FG/rxys
Eqn6lIVyvCSBL9ZU8mwMxYkCGDIQw5Y35sXOTha9NhyBkyISqvC2Qe+kwKq7fm85rc98J1uhyYwd
OyPMrhmWced9j8phPLae/ToUzteqSrjuoiovggSskC8+I/hEOtbm0WY0hrsh75CWNZrxb/q7qrGa
LRKAi7CGmwIlCUEG3SfT8I8kfcA7r7CxVN9sJV/pWDC7TFKPA53spY7ZO+wvZTVGCKrzl75MIyS5
5PAJEnZb6TzAxdC7wFPOpi6iV8c5L8UwHcFMcUvEwVJ91wWxqoOZf/bc/qNq06MrnJ0Ta39TlXnI
IU7twNuEq2ZuHzVTdksG+uJMem29Kt3nWs7baZHm17o7Ev5HApRdwBHGjxRE8mrXDakUSXs1TKiJ
okD8I5E/Pg0j2RmNtp4B6RDwy8c2dtOr0qkDplIfPVUjwVH46cKhfMOg9dbL5IBy7IvaAvsriIXJ
Hgf4e5sKZfD/Zu/MltvWtiz7KxX1DhX65pUACHaiesn2C8K2ZPR9j6+vAdDnyMf33Jt50xGZjopy
hBEkKFEkCG7svdacY9pqqYKBfxa6CKhOYmEt1BoFqfqrnGokkiakohCMSqeUUN+RDwO0A1NsS64w
2cqIT0ftDHwFgVOFTXVKAW0pJf7NPBb4WKqZdjbpcWGQ3/VihQ596lwJjSXx6nRESzsRJzK3Fs5M
HSUu4MhTNZqoEmMd0N1APi8ue2a/ulMArXFSfDfOEBVnBFk4BvutIWMNwO/60JVzgu6IXEH4tJHv
iCqZH42EkUsd0tug7envzONO0ifmvX3J2iMg30IrWey0uDBlfKU9njehJ7KsXJLg4QvhUi9Ju5Ji
+oPViOY4kgQoAV7RRgNz2TQkKhTZnz7fVMlZUJKPXSJ+AqBjblWdYMwWfYGi5TeCUXudLxL8aTGg
s1JzmCMSyAyYzDERgnRV9MaKF/9h2Lq16udOX6vPXBhumYu+qrMOAxOceQwCy2HeOTikqdyZQoTp
v1G3Sq1VMAbBZOfQQGieVW5ihltm6HCqkn1WkOrVwdunYr8rheptwmJuK0XiMWy+1P6Az5lSkqaA
vmwDiBhFID+Ii1IbsSFiAKM4qosFIVOSB1YVh3loCjh6eUt4MAi4QJkYx/SdBV3SiRsF73YT0Mnv
jMzzk1cEjW/DiNw9VERj20wxumzjMfJRICdVyIUg9t0sQ8SjB8FJlJRqq7SyuOnNnv5+5t9lZXKO
wGKWTIIZP1qVNaX1tccyvulryvS0fYItGkbdFL6Ole4ovfagDOq8EXG1DbXyqpSohZSOwnlmpE5d
RTgQ5S1mP+DhugRZsWDmWHD5aVodCUn3Rclv5zQklN0SNCeBFSDo9jBDTcVWWThZTzpXUXxJhQkF
JyqlXSK/Jj2yMnCXJIGSjGWAQZemvIGME2yGVoLGgyNGb1M4iCqi8BT3JNQeND2lwUg7hi9wNavm
bPo4wfzBCuxUbe5kmecU/BLLsSXsNZ930Yi403tiMRYs6dyT+VDWZ0TqrNaNu7wnKFRXtGwjSulB
0z9qNQ4KTS3Gm6nf+bFMCkmskQ3ShzhoDI4xp67J8U/Och9AIpZYjqsUq1w1U9E7kpHVS18wdo0A
ALBCfU4jWK4CHVKCxbi6dHCOyZ5vG+b5GugEsVa7jUkQKtKte1WHFF0ugRL+BO6nCaCd1VxdM0nz
IE28KGDaAHb09ON3Ml1rQ++B3H1I5fZVsBKmJy34q4XfP3VIG9Rjo0QQz6Ja8YpZOkU1svBQRAoh
dOhWhnCHu/k5F8tvYOSexg47SDxYLIc1027N9BxwlfNl3IWJpd8K7USEZ5rYM+XpHWoJEnJF6x4+
Kpb2vD9RAh0eiHWTXNYWsHEtqkTKXNWuZi5RO0ISu5KY7tCUJhW6YQutpfqJiidyZR8OGu0C3wl7
ku4lUIuUsEZx2wm5gFPRT+yqMnDcD3ADSYx50yxTutZ1TL8MwwcpYqLtWMZW7Gt9I4sF3gR1jM88
T3xeb6VjHp/DILtVpnDev+9vWhUe2zxJjDpFxIpKBBwi871Y764bFiUl0RI6V9xSQYrcqajDx6ZH
0YDm+1wqCr6jFqfqofKHfbvsq9d9Uxu+hjDBdsVYB+cBnWQgIvs0qjA4rxvtz1tg5kR7DCYC5gLz
SRn0D2qq9LtOHyk6pQ04rzAQTvR8uGsM1Skp0RqRNFdaEn2CKpLdMkrJB9kWZYeYQkizXR71ZKTF
sJlzoyf+QYCKKGfiJ1bFo2NI87C1SvTxiPZFKUCWW742eYzvH5wwVs7+zhx2UCdRjBVqsi2hD5Op
xBwmJPxharh+izoYVGHX5/iWtGSyKW1f14QFhj266ZTmIQNnpjqGLryimj3NKhgDyFK5q3GZSbTu
IY6Dmy4NRQ815panvaEoE9jRzGrOkqx0s6FLm2yjWIbU00+PTaV8nqIGIqmE63cmxVBXK75AS41x
ScgWsGljJwVnSEmUQjr2hH2jzuG9KfWnRlbC245cDikKrweyx8aIiihhkf1pGSnBvSpcuWG1KXms
wGQbNAoijbjXElaDBeRRm6KHeRzLroWiXuFX7vKbZo6QKgYpiAijHr0IO+nGjyMBe4S0U+WBpI2w
kveNOGrHNJtfpwXvR/fi2pDb8GTiQQUgIjAvmHzrRidARmvqOzExrF3N1II0Osl4QKJSo0iTekcI
k+zYaNkN9hYu1iCcdnE2ZbskmbBIDu3oGTls+YmEISWsgoMYSfEe2AOYRFNlhJ7DTd+EkVfLfXEr
UioDg1rYRmYhzIxn15CHlywk0IP2hnZq8vxBr5AIR5iLioUKjc3neijJ8jVxpW2I7zY9rpsDtrTb
XGwMN/RN6U4L75MU6sTgR8FL32TnlQtJ5A+pTRTd9Mhwygq6nCATcMe35SOEwRR6G6E56VhBVJvS
elcYT7HRMrwP43zN3yKgttiSYVmz9o7qhzTep7KKYCUsvtZV3dyoZObs5t5E4jpxdUVn+cnqjedZ
BtlQ1VJ25K2HXpnJvQvd8lAMyoGJKpGEpqqzQlH145jnW4PFbaJawfUw3cqzYvBthLFMS9JCM6xD
QWkkH6cMQzYezem+ZHrfQvU+FkHxIhcZWadjqu2IYERGWeUP1pRsLaGotqbO9Z+g5+xUZNRPcJC6
BLQGL3XpfxYwCZJyZN5Pg1qfEFw8kewoHaVRJhCOGh2gPWLmoWneS4qyZ7ltOkUFyGBdfMpFFexh
z15TKQpuuybA6Zn7DNRKUHkZ9cPrUkTsmKqxdN2IWH/px1rbphExKa07158Zcq2/Nh9yAnUFVW/u
QlUMH4aBqJKIHjAFK6YANvSzzQSX+Y5Aj3bPpRCk+JhiiO3IVDkVBBK5ma5M+ENUMCb9SCdA6Qaq
Izk4bfNRKoX6QCT0WZmLyS7yYnIrlj8YQPRHizj5XVVnE+rWGllWMGOOx/JuyvTAeen0teQBnkbM
8jn1ZTvUEmM5j+/DWfogjh9ibPSEpiz2ZtJrGhG8ArAbzATlCCCUxCoHQbMUMWCJrENdSFRY5o8p
r5ZBTs4cfEDM7MwIp4lO0mQRvkb4gjmTHFnNr2nn4xCKyCjMcER0YGJZkOFJntJsCUD9qsBGcWdB
mDBv6HYHrnBnEu55UOVO34vBc9ljglg3fI/uSWf7iq2XkXRx/OBPBWJuYo/pBrw3661iXGr4ZSw3
LiFI1E7boDiKLPodSwFENRo6DpZG46ikJiVNoqWHQw/fj9nYYYbVe+z7pSnHun/AvQtPyulNCRRV
j+YyQP1e9Kg5lZL6iQkFKee7ITI0i4Ewbq0Q8bMSGlDv03Tf1CxC5El/mAb9axMYAOj1dXyVHodq
1LxeKu8G7JjQVIzKHbXxJooDalL9Bjcch1nBKF10RBKTi1c7jTKw+u/iQ6g0zPEU4Ndh9wZPadwb
pHIK80Cviqm6o0NKA0rMgiEovml1IhwZ/XdU4cqN0qnTLjEBdbDkm3Rl8Eg1TA8mzr5yNqK7iEhK
k3CqTq30QzHxikdNiN0eTuWGJdlGTOvgWtKxz5UZqINYiJll5YuatfCVHavYIDWAXTJyLrTt6RBW
WFbRXl5TaEpcEEtMDilFbIDOPyu9IB+HVHgYa3GpgIBICXTXMijum0Eb0CezbsSEApWV1p8Itp/2
RPp44IMYonpO7njy0derbjdq1WZuCOvqUtAucrygbkFPUurZZpM8HVh2bkitnG8V/KjD2GAQD71A
V++hXRAxNHcVJluEJYQ5YPG33C4WsRioOlxSgT6Ghm41Zk4iToubxiAxwheUj5Eki56Q1teYqLJ9
OkoOzVty7kpyDtvAtMOs1F0ZzoCpISNk6QTGkYHQokjIesecq1eRIlGWGpRwq6XkM2atG5afjUQO
z+F4N4eTupsT8VYKAEehnMEkk5vnaKGsYkYmlhwajlAMnV0UNW1sEPilXAcuxRACyKPMCWfAez2p
J0JnhszqsETlpf5WqVm3NawEJr5lsfDB4CQULzoXhm0AIAQVK0gq/2NmiZjxJWvAi9TjLU2AQRSM
S/Zcwq0YDWecWFfzZDRTQEwBbSnueuD4W6n80lAM3+nWsCtCCwKffh+oQDxa2X+tdeFNCwiK7X0T
l1lafYrQ82ywdqY4rmilVQbroCg0DmJVqlsGiKdQyh5E2QzcQPc/Dpk+O3Fv5tuxpkowNOgaEoZ9
rybC1WkzY5eKpCDn4NGDgARQZbBLTMl2DofMmaZIcgorYlRgtRpG8OQSn2aqQpC4UJGTnGN6n1m3
N40in40pfm5DZbFV1Pdx3X2dx5ZT8dsQMVuoaDvJ0VAeIcYbjBRbM6YoAsVwFj/MdUQJP6pwCydw
UkqoILPVR4CoAcMFWXJkAQ/v7quFMN2u6Ug7gwpWq64yjzR4pul4/mLRoyPMFS8dEWdJ00miRLFF
RvakjZCehyZ91vS6xGAKAC7TmDRbJWBdnNGka4IHngX102LwZzwAdI8Nh8xbtXCJF6xt6s5kyPgq
g4WynN7CNy2eRPyoFRmzE2Z8itOUPKQjqbSKR/OVMX6qXpGI8fUwm1cRt6UzIvzetDEZa8R6bZMl
SHVgPW4ZTMDnnkKGaG6rYX4SsuIOUqlnCcSNrZbKquwrt1Sn8RYQUbxMJCl+1VweInqkVLVpxBG7
AFs3fhhZwh8hqyho50i9wcavWDFzUt1KbJQ1MenxmJcFvVIPpCpwBlXzRyNo2yfsjtqNHvZLRmhw
BwZyZ2lD8pjaJo3VGiP7aUgZE3yhjD1IavF2AI6BDwM77sDcDv4EMvEMor1enprKyy3tKTfNzzqx
i+CejV2VtMZNWUAWo06/naM6XpISTgMGDMeSmvQmmvtj1injQ0bLkCTH9nEOBP8Ygnc6EZPI/Ep1
BsXyvblTLa80mCiVGZxywMGsg2VWR1kpcy5WbtHotPMnaJL0DTj/Oukp9Qcc1qTn5kl5EHo1eIAK
9AaKnlIOqebXWTGetc4cvElWKlcss6/5DGiOIl6Dm8T8jGRLxsutiM9yMGP/iRSiXZJmV0aR3SVk
rmfKeJsz4cIDQOVFtV6KpdnhA/NSxuIlg/u0obmGc0IKv8oF76boOwgy5FEgdpobr43JOSjaVqE1
K91CtBS93MgW3BHTlYi4T6l305A00RwSNcoFInfzEvckpSbbjwqRVjBdop4/9KgF+WthdF9VsARe
60vXWqGbJyXqdwRVpPvaJPazIBIxBUEIfzIdXEXjCk0PieDlEMQnMYDBDuweQM0ETzzWRcUeoKlS
s+okD13MF/rRrU178M5kLPYUk4jjScfBJzY1+sO8JWxGn84Z/nM4AD4fD9XLSCvpcI3qXYC7X1dY
iYKqPlCJdzSM226nMvmZ/IzZllrBECCGkEmv5HWRdd/VGm7LAGxUMJqgI0bfxiJ+nWuQ0KcpOaDV
AWsnGAAe8o62JP1wKcxkvI5cdGHGGFslkj/6PZ9ciDgiJWEQnUECQRz1Agp1yaGgm2gtFuOes93f
hMTZUYVkDk1F0GniZudjaTkoLgguEbzQJgYK/wx9kYA5piIFnRtbRJfq9jMS9MroJy41CwY+D6St
LALz6GfkUdasl0crjI+J0e7hLX6ojSz3+qU3qIrkUGp+/G2KoGdAafpCpjuAC3M+qCSvU3cJAqdt
Jq8KqvRULxm1BPsCsImwhwlCIjz4lUdaglNHBh1DFe0ImWi1nb+RKINrvFTJBBkhPRmyuoEE7CW6
Ju/KYou7XbghNcsh/JWLN+oZYKJAVTojons2UGwdLBAQROk1Dd5bveQMDVumhU0EpRJqORR6tGYV
y+tG93cKURb7OGFBJbAsCmRa4gI6JZvaOAsEI4y2UcbiMzBUV64T62BSML5FRPUookrDXCmf00EV
tmbLDC6WK9+TKsnVP8hjJgEuZC1DAgfPGH9klW1ydbXErV/j/jFzyY1NJINStMuijPCLMFouGw1K
ams4cAE99ykRoSxLITFDORMkEB11Xdsw4JHQduWp12tAED65CsV0BEKZnqtZYv05k4iABo6+IVry
TT1BU9d7yPp4gAE0wfnE21M9GRNfFVNIn0qxK7ehP1AvF5vj3IRwVNFlOFqvzeeOI4eepj2oBn+6
bPp6M1vmTFwBWVx51O3RxewCud0pViWzwhWwjTOVo/XA2jWu4b4aJGRwYiO7WlTzwKbooEx1YMcS
/CkM8dPtoBFDxBXHdM2uOqFaaOGjzLdAMhtXYRVGQlCJsMFoyZtr1Oxcl9LkYdgsN7VsjE4btyxB
FdOHZ/4c21iF5BsDMBbmDrHZGiMKkrA3oFxWylbGzw2Sk05O2dMzAVd0HyAVfMgsmRwtjlslwcQn
ggWaYOfC8n+JOHy2GGg4CefaiQPrCGfpSZvjLxKpTO/m+tXKvG7Wfauf+ad9JInD0lOUEWJkIrjA
D15GwgYO0eIEjg0tTBHbcHPduW7IOI7tptGJRK1xbRdINP2qqQ9rrJcwS7Ck1vvvOwmLrQ8V1y7M
y8vN9Scbn/MsbGmyZwZZc/bAaLHxkyWCeXm2LJ+PfsFlMhELXsP6l8P15aw38Y9me7wHl2ywNSBs
3VT9RObm+32DpCs30uOvQhxWh9X2PWvifT0AqFK1QvMEuQGiz2PvPyBWvs6ytQTgREvm8movZur1
ha+bUI7h55Jh1kOmZVqvtwCFSb5bs8QGvv7pknO1WrVpqz5UCWFU2mLcthK0e7pOKXS5t+4aTKXY
NoH6AMMsYwQNkk2QJJAKqLC2FOHnzCuUKdr1i1+9Akilz9rr+uurXbtUzdqT8scGUC/ORybHgoXk
YVXZ/X8Lz+NUYsT5/JoxFEZNW0df27+acbBrrIfqYpH5RwvPVPCrwd/8zncDjySqV+Iij1ahXH63
4nw38EiSxEOGZYLcMnF5o1v9w7+jXdHwUdGErsJdS0by+Id/R7zCXAICSuTEEZHWyv+Of+evInZN
RA2LiB1fnSSrTKiURTr7gy1DmmV6nFY1nJXqQ9jaBpePStjmI92TWzLOfjgyf+POWc1A75L5f/xr
i6L8h79WBYpYjgN/zb8mCR376HMxAqbe+HewAkAfay9FcgyuaXU84s9TP5Ru9BZ40V5F4bCpSTS0
w9PwLJ0ogO/FDcZEwqxmwW2ZCP4HqlKJYvRf9P28WBTtfG6yoqiWxof3k6p0khqqeYgBro1GpKiA
OZrADzbWoIB4pQ3ZHPoA03HZyiaKnEeiI8a9kE09bPhKqw8AOurDeosBGk4LiwsnlDUJDU4+b+SO
K+u66SXYZr4qfqrKfDxQux4PCuV9Ei3Kwl735f6gb2jelk4VE5qWRE1k+0uRYTYpO7CEzA/rxmxC
rLvMuWMXugEZR0tEXrSOn6zXisN6v19H9+Uu9cXb3KwGMhwZ4HUtmiF4lvRHFz7P+6YLCuK7DQIH
g7k4o+kCn7hsCO6RPHSci8zr+y4oCFDcZ+jgGw6ShfyVypiYwqvpcIRzXLoyoXxqkGq1/EnNGOTd
wtFZBzNVIKoFoMyyXXesHIpZ7SOK9xJsKLP2PQV0MFT06gDdkTXIMnCvt6w/h/CmZo4myZBrp2VB
EcLAWIfxdYN2pjpI6N8ddLrQX5arERdWhvJc7bBM/3m/QCHupqP/gsEcPIYoUzIjcBJOLV1garNi
1PrbdVc7A5im3kkQqW9GH02RGE7iJr8BsalQvnJv3bVu3u9KVfxBG2hECVVL/enPawEVwxH/xELg
WD8Vsw5OBsHR3vu7XG/5PcFLm/WmaCblNpvjh/d3KCc4fy9v22gHyEzQOF/LhQSyXlvNseQkfX+z
6y2JsGpae7JLJgyOcxHwyHoLphwII3XeU/Sk3Wxoz+tjaQScqGEe29OH51PDFzFG5NWGSBZ4brld
8kGK58tdxVTyw4QhlTNB08zysN5azw4K3TJ4EQKol/3rLj5xmpcW5zwwAw5RBRmf3lxK55PsJKA2
Tb+U9wXAn1al0YJtIRqFFTM6pRuHA3JEbgY5JJloJgB3XPBLkVSPh0GlK1mQQmIsf2s9bfvlNV9u
zd1dpjFx/eF8JTCMs3Z9UU1RmNvGr6/XV1OsL+nPjRYRncoik5e57PMbEEdRMWu7fuKk8XFcHzKW
pSCfuLtuxj9v/d2PgEZPyP2ZBIeEgfogTpyhFHCYP9FOMjzdKqjLcequj0I2qg8/3c19lB4WqwtH
jXsN1xraBIWFtOSuv6JLs+GWaffh/enXWy1W1V2X9pefomvNt26cQDeqHC9qP9VhWjbrrXUfZXqG
77yOyOPtw0VExw+SlRywlrFS9/LwDz/Zim9CL2SI6hmzkmnOD+sthGVlTb4vOwm8ZBm53lw3lal9
Drlk0EgXWLS8P7D+dvW+8/3Z1p8RzIxiQW5C3l+OfPLn4ddVCrmQaO67sBr2FddZOEhLBT/QliFK
yiprN1AaHNa3ZtAjurzf9U3LCom1ViAeL4+q+sx4F07LqHd5PISsSK/+pZgW8l2snPyJdc/yJJef
XX9qvV9I8vdnXu+uD6z7Lk/3w+/khG9505AeJZYWnkKqzBgvX7K/e5r3ffKgmLMt1+0runOC6UGb
hctpSo7Dot42Pq/34mWXuJyvaUgBf903YNE6rLfeNz/vy0Ym5bqmRJ7A0cgEgYLj+jP5HH6bljf/
t7+7/tr7I8X6e+/311s//6nlFb7vQ0cSihaHYSIjkxCubzRjSrdfLrgKzRxjLNMdauMPKrG0brxc
5tbNsFz1qnnYGKlA4cLrEYGgFGupG2Eutamk0Rpoiaihk9cxULAxWScocQZbYhmN3zei0f94d32A
qutbE5VIwJa/I5a0bSE7jHa8XObyoV30RQNJqEpAhbNbzvN1Iy8X6Pe7P+xbrnqkWI2MV+ly2lPe
ZP3JQc4HMsC7CXprg24+HhYElaXuzbQrtixSP3E4+r0giScgBKkX6UtsC1daMesZ0/sH9UZNkuTy
N3u+7Qdj/QZVagFcEZYr9RBCtSKNw1PXrEq1ykCJELWu3NJZ8ZfrY581A1O25WYoMTCtG1zpMJt1
YkzMqdiOw+Tvyv7remw01M7FrshLbH8UJpYjsh6lCyrRaG5iayYVs2k0F9/yAgSvjh2cq2k0P1dN
CMMGVoqVNBN6BqeTCpSFwdOCh943ywxrXKYnltGxhOwB9EUF+Ll133I6YJFPd/UY84IbYbb2g3wa
JC4htMMb2EnJnS5Zzy1z3WkKkkM0HItaSg59k+meFoT7SgvkgyQo0mUzgyKjy0tEfDvt1KQwz6WJ
oFCeH6vM77fxlB36obyPJCY4hWRQkxMI8YYMfQdQrgS0Rq8G/2F2WDfLYHuwyB+73L08EC0YuJRE
xnABHK6byxmw3ox0oonNZCAFEE0cqw3hbISGTMWQMkAdqieCTgBhypR+23kRzg/BTTtqSwsRjcso
M2/VO+NGnwlNKkUN8KqUSd/gamU0jBgC1420XqUX7t96N1d6yZt15AKF+lqOpKyhbDkkULwO660q
zshYC0FwhwVfwox3sFhP+WR+uG+JDHbIN5bdiRVS4F1+1mTo6LWavMY/d60/cXmODGMJH5tOjHcT
FBDVl2tLtWzS1FSWFhA3EfNQnAR86Bhqx4xIHMh/RIvMQyUov8vPr7fG5cq13np/YP25y6/MY/Sa
Lo3bdZ9RVZZn1upWL3NGgmWz5HVw+JabnOzSRpqJaGP93h7WfYag8nBZn/pJ0vbrrvXBMBi6ZZnf
HgohCey+4uWlHb4awxTdmkC1fd5pt6Ovq1vOFC7pcrhPUSZ6A+5E0b7sa+u3wAxqV0bDiNaKH9My
ANYiXQkCE7n7/sD73eGGKCYLBSdNLwKT6BkLDieAhOXKk8z+nHoB0mjlKFmuZrrDS/5mStn1gN+E
q6OHoO4xPbPsuEfJasnhxoErNxGcMlJlR7e7kf0jnVp6klN93wynOjovq6SYatRh6p87+XNPDnGY
eICgEhnGCNSkGyn2FjWlcKR+aMReK/Od8QzpaPbNhrxnKz+h8qrGExYIRLGAo8n4bIW9CX9auwug
Q1tOEO2TbE9Inl0jT+Z9bfVDfgIPtBhw7fbrDBLPzb5VpOu2HoR+Q/gEwA/PxfDQGnstRq033aDT
ypIXGTFBvAmc8Am3evUFMb0KBlp+BGKKK1Al8mYzxhtyWVtshBSXFc8Qt3oGB9QNoi1VxEq9wcoW
P9XxbSN+Sa/xkG5O2qH8TAzpGaA5X1EbnPQBd4wdf5pO4Na+TVvlMz4wIO6OcEskQ5Nv0Lt4o23u
5VfpLneHffJBdMrnyjEd0uLh1d8ou37XgmaObg1XJxzwlkUn+Wl7SmfX0q78ErGwbBHLAdeFnQ0H
Z+sLe5Qu+om0ohKeMDPs1iFW0He+NBvlJt+jzH7UsRi6yZ1wDt6mV+rw34pTRdQ4ysbazT7kdOlY
Zj+1ZJSf5cfmg+q8tbv5uO8++XteFRYfL7J5wcxDDsXtQRl3hkdgyqTibQC5yCXLoXOreHkGAfhD
G++i8B5FDh1bHFOYS/2thXo5zRCC1xvLsPWHOXXU1hZf1eIuDO3pI70wQXR1xZknZ6Rcu4Se7UaW
tYTAGJuY4sB4IEYE+jvKkFJqafB/qo8n487ibeV73UYDNR7M3rXcaC8NjuC/KCQQBt6MALcHr2ob
T9129k/hzrojpug62I6fYJ03r/IJuFtGXp0FKscpR2d6gPqrWzgJdgSVDv4+bmgx3S/A7M9KeRTn
7UfAHrF8lye0A87DVvxaCm45u27IlXT5Tx7p9MV4xcPZgw/XaF5sDPHoMxUebOUGuFjyXE32UXvs
hY1wlLalQyzaKznEGySLDWfSyb8PEA9+7HN7grj5iRwNQVkeVOmU7XBmPlrlSVZ34om51136SXpD
dE1lQvyC5yY99J9RRsbVSSpsZj8Ak50SnDbyAZQhGDhsdIaRxJJxI7/kXou3GK3Ds/6lv8tuzQ/V
foSvQEMFycWJr7/Q75F6Dg/0eTN/070Gdv1m8fWR3Fy3yf4bpW1abFXV4xXy9DTHWhLCrpWDcpdP
pFm6VoZgZxO9idfDZ+Frequ6hc0i7VH+ELwmjzSUwWZ3nU0Z1vbPyUv1gozmjrpAsA3dDtbRRj8X
O+ID5g/pXj0/T/fag7BTbuM3COlGYCuwxRzxGyU//TBuMSDRa5q8+gnJ5x2ghqO4x6BbPxMDifaW
q9W+ccaN6gofiAE1tnTlN53Tka6+YSyUbFYFMWDo1CH1qKX/wpDNAuKu/5Tt0SMhbwTmqkYb8URs
iRe8qPD3NsFDATtStws3Q7a8kVn9Dht5I2/NXX5nfYQD9jy6ujPvkk844FyBRGfzRqEFjZjaZtB0
gkPe2NhkVNvfFCe+bvSKzwoJOxTJOA9PJKiQaudSkiCaIUB74s3nOLTNcYtb6e6rvwtOrDx3+W7m
i4rk17xtd+IeqyEBZerCudtkxJYhJnCqB47pvj2OGyLy5MKGuTsFOyL6gh7LAbY1r7zF0YS2ZUQf
b9OwoDxOCmmOS+ZsoNmwCUwDXkx5xwtcGnde/HG4Luon1l6xYAc8I8iqF4kOH+ce9IaT6cA1PuG3
OejPKq/Zo9O4I3uRpCbbOEKFKXcK1xRb5apuB5QjfTh57tt0Q8DuZ/U2eQquAy/8kku2dh5TaODv
lz8zryj4rJdIhWEjo121o3h0EGkVeaHin7G2ATddVjh+wXpdXdZG3TAQCE/MrhvJ5ged6KdGI6mL
kFGlLJGnUQE79MuvrLeCZUGy3hqIxyIHYHl4sES8M3HaHxMVp3e0/Ey6rm7++W8rySJkaWQWJa0W
O0Wn2/SWG7JSsQTlBguq0CIw7s9NXIvwkhXwtuut9YGmKT8JhQjgsjJxVw41Jvh53oL4RLhK5coc
aH7Ns8pIud4ko2FGAVlCgddVvFRNyIRzQGFhB2Y/HmhcI42D8h8z7lKDiNf7vsFDhpI6E2LVnV7D
TdqIaIsPlkmpaL3Vhsui4P1+TdPGi0LxqPegY8uUeB1ZyvKDuGwMutmXW+/7QOgOpDF3t77YO5HE
ya9PfMAsT1jpVjnZqlMsCZ4f3KxMWcDMzEGQwO3jsG68bplLr5s20c5Loth2WKoL75tgWQq+35XJ
5EHqLN6sVba1pbTeqlfE7vtONJUEOUR16K49JV0mkEuFgbuWg9ulJLjeWr38USKLu4z4VuR8D8iB
/K1pUZoqxz6xp5LLBID+6lgDdtmqCuNx9zxW00CYw4AfbLS89wKSaOadPSX68mWMumwTVe18ICcW
8V9bM6pjpEVKwcyzwwA6ap1yuSsOEWoIpkpW7z+ucOUwGyGKo7V8BGta0WnkRKAPMB4saVQ8JTJ3
wbx84rWqvWQT5Os+ReBsx0u9Tk2wuxq+WSLu6FmpLJ/c++Z9H5rFiaiMUw5r9AAhw2Cq1BWTM6kV
/ejmbLDqUQxf360c9LVEt3RBbK1fcuyX2rEKJ5ov7Vo8fi8myzJpERqiPlEoUGoVYBbyiciNCSEj
asYvU5ugMh8AyGyLBh9pY0qs3NiIGWRWkdZxU6P5X1ts6we8bt7vwpWJeJMsDEXm5OvHKy1Le2FC
XW9LlUW03DSYMJtNyjtr6/CyWWrIWlmzE96Ek1n4HpWq9e0fep9rj/By3xTH7IJW+X+mGff9jSy9
MnSu0O7uujc01W9Nl7Z/wuWWR1cO82PxX/uhPyh1f/9E34F6/1F7TwUX8kMT68/nWl/xv3qO9DNv
rHuld6hYVwr5DKYoajTmlt7c//5faZEH3x/GmSxd6eTFyLJ++VM/HJ5/dgD+9Xu7HMl//TP/6rW/
rR/Kwho0TQUgzf/5h6f6994+rUhDl8HjXv799e0b2pWqm7pKB/TyMC1G/uB//0H4WnS40DkNg6j4
C3CRUe8/dwx+eoa/nALIQTQ4YHzCP372lkUfF+YgfLDLmwfo9T/y5v9pg1vjU/vPvfufnuKHd29c
yZoKwIgmw/qPU+rHgyBJ1pWOJAoaL+iz5d/vdhCA/8mXT+a9y79+Nf+N74EqXpkINyzGgb89CoZx
ZYKEJKv3+6lAK/73OhVkhYnJL54LqnwFpZdnMn8aBRkGdFkUVVMDXrf8u6gq/vuHgZ9O4/exUCKa
+/KZ/NJJgJBCArL2/iH/+FUwrSv+DFZU832w/L1OAvpdv/pNUOQr3JSqjKTi8k3gCf9yEEDaqpC6
ZBESxfrv9/sm0EL61W+CcqVDRyAkB+nI8u+no2BIV5D4oPf+cZSQ+PxmpwKqoF88CIrKoMiQqEjf
z3e+YD+eCiCMER9JGs39y0H6n5oc/PNRAWUWyh8+mV8YFbQrtFy6qv0xRfppbNStKxT9EiD579fH
y3zkdxob4Ub+4kHgVJAtBbCm9P1N/nQQ1mkyx8iCY72eC5dz7zc6CMZKt/6lM0ExEe+ZXB1UroXL
v5+nSqJ2pS1ESP0yCP9G716RVOlXvwiKcgWiEZ6OxGVm+ffTmGgucygs+pwLlwvDb7dgkhXm+b/6
TWDBqOmoLSUEnMu/n08CSb/SNQ1RpnY5TL/dN4Fvsf6rqwaV659sSArXwMtR4Pr3l0uDdWVKME2X
y8f677e7NBgod3/xVFgOgqFJmvLHJOGnU8FgKqWYjJnyb/ful7P3F9/9MhpSeDcM7ftE8KdLAkum
hXZtmsb32cNvdxAYx5TLvO2/PjuQzav/y9y57bZtBGH4VfQEgsilKOomQJEAddraLXpI0Mu1xFiE
ZdIg5Tju0/fbA13uSkYdjy6WyU0ie0iOdk7/nJZG1HOFSE0loMI5qlaKsSleTyRnE+g0XrwSO4kc
rAl6kM9NLyhf8ulDUKk5iLRixLvXA8lxQWEaxTYhAyVjwiimz2m7SBEAJCkiJtADz6Xk0IOsQJkL
FUJRzNn1g9IvvP2PwoUsK7CMZntJkVy0lJuYV/r+IMV5la+XHio19mWqEUzMSFfCwrjJ9kpOFkA3
KqlCBFAHSlwDF7qXNHjhlAtVOcciwgV2ZdkruXCJYv9cfBZW6L1S4Qwrz4aQC+gJVIaJqLyspIeq
soJHfBZwgHLSC894WXwWgJYBb9EHPqBKLmIg3DVYqChsBFUFGyiXKxYZ2Au5n0rEWs2NKJT0mrnP
0+NCmeUujHm7o4S7yLoVDCAQur1iG1lhPUi3EKE5iXFsTyiGZqtsJXaaVyZuonDZLPSbHoJqiVqE
NWgN9/rJqUVmxVRSF0HR/khcuKiWsQxkYAcZadYx1Zbc6+cF6IFUE6D0gUtpSfQyEHGBmIH8EvmF
dK0COSCpPjSBoxGCZWQNViVvnwEzsujGXu60JaQBclA0qU0sSuDktena9RFRrAeLeUZPMZFpek7y
YllINQDGkGSyYt0LQddUAeIdM9sQUHHU/8nFSOyuqZyb9nYraFY78obs0DvtC2QLXCImeputXFbZ
JHX6megu1YCklFbFak3nu5PxYzPI7kiiBxNDmCs5XyjP+HaEXEADqpI21QWgvL0gOJUFk1hj/rPJ
NCfKBUIkcbodLpBnXpohCO4tIwCRfEIJwqzWC8+l9OwBw5Kl1pDKE2JEFrqq02dhBWhCAMUcYMek
dXp6oSBRLpSIgtySqqg0U979jXwDsMo5aeYs8xVvKalFxV4O4euTXiWtxibTwqdTIseQec7zjJEh
awAFe6uk3r/MpF+/InGqzBY4dL+9IlWwovKGXe3ZivhwVJhplVsQHqylvpHhQqWIAD0yFqcW1wSP
bm4M9tFeqZ0Fk2Z2fpvARUIWFPUU1Ne4l4zOAmpyTiiGD+0R24RkQamFz/W9/f05BWz9Zi146Y1/
7CKZAIKiVLMVM01ZQIcfjV367oJMShHx/tieebr2iOQyBiErzGifRGUB/FRqF0ipLMiv8icyCKSW
2RXOfClsgr2SS66qJTvlpWaR7xjncGHKSuwVcwEPkr2c6F7vOyVnHPHgC6lxJGYscHxwlF9QiNY3
MuCkDyfS4wLb4qRnAVEoOeucqjGxFMZMFOeCq5KKX39/vv0VFuS584U5K/ut7Xlp6uFUa8xLPzDW
IB5/7rs9TEuH6WYIftC0wLh7u1pn8+93QTreNmNMPhybM+x9/K/7Fzy+dXCv8a3G/7xo6l73m92T
/eDJP+aVvqNv5oe9vtZ3ejo5DxlEPv97kqPBfM9ZlP8hPNxGdE0Np5hu3/zTtSFhWxcpJ3yrW/Zt
jo9ovsbMFt9KKb9nNdGXrm+b4Kldz4eYdrfver3tpk/tSiTllNu23hyazcMhIG7rraTEP9R7/aj7
ekrZtUGJKfv5kbPuy+x9x1bl65DtrmJKehc65/tmG3yfvgpJSvnHuutvwkf2BT5SyhdwvGmmHM8U
advxP0426b1K1D9u9S44gL4KRfrALLZt2q4JJdL1h4hJt9tGR1rEFU2IKXeP4bFwmWcp2Z+PdZNL
5ooJQ+Bhc/s0HgOr9lyGVEr6F5aTDEdsdulHKe1L3bSB9iDZcg7zcqn7p71ut1N2UNhgkmXyRx4G
vdk9DPXhEJzp3OVjxPSbza650WFXJTXcZ5DwywZbMHSH4GT7LJr8sYeh4e/9faCbwOdN3co5qHcP
fUzaQP9i0l17iHSITy1JKV/V172OvCdf7S0n/VWHdssX08sJP84u9N39sGtCsw5908Z1Dvo/1f1Q
B5qKHkeD3J+D+GX9rdkEZgziBhE+B/G/We82UrLxgevyFJNmRMNu9l73HZYyFE6gt2y849tN+5W9
wQfNZM6YvKmtkz7/r6zZGam4sMkWZ4jJ3u7xSMKoxgO7YtIMeYsb123aREr4t7pth6f9Vx2FCb4r
Wkr+9123rWcfhyPb5gpmpeT/YEHD6YPoO5bOc4Pjg+iRain5P+F+PQx14FJ4FFhO+1sYVfpSdSnd
vw56NxUeuhvNGA0p2U91f4dlGwkZsaQvxkCgYsoNkU10vD28KCX9WWN32ptDKJoetRMTr4fD7NOp
h3fZczH9Zth0LcORRhZbnjusTUz75c0Idv7IS6bhFNL0PC/kGH8ah6Gc+rUQXDM/sdnXun/3LwAA
AP//</cx:binary>
              </cx:geoCache>
            </cx:geography>
          </cx:layoutPr>
          <cx:valueColors>
            <cx:minColor>
              <a:schemeClr val="bg1"/>
            </cx:minColor>
            <cx:midColor>
              <a:schemeClr val="bg1">
                <a:lumMod val="65000"/>
              </a:schemeClr>
            </cx:midColor>
            <cx:maxColor>
              <a:schemeClr val="tx2">
                <a:lumMod val="65000"/>
                <a:lumOff val="35000"/>
              </a:schemeClr>
            </cx:maxColor>
          </cx:valueColors>
          <cx:valueColorPositions count="3"/>
        </cx:series>
      </cx:plotAreaRegion>
    </cx:plotArea>
    <cx:legend pos="r" align="ctr"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4.xml"/><Relationship Id="rId3" Type="http://schemas.openxmlformats.org/officeDocument/2006/relationships/chart" Target="../charts/chart10.xml"/><Relationship Id="rId7" Type="http://schemas.openxmlformats.org/officeDocument/2006/relationships/image" Target="../media/image3.emf"/><Relationship Id="rId12" Type="http://schemas.openxmlformats.org/officeDocument/2006/relationships/chart" Target="../charts/chart14.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microsoft.com/office/2014/relationships/chartEx" Target="../charts/chartEx3.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7620</xdr:colOff>
      <xdr:row>6</xdr:row>
      <xdr:rowOff>179070</xdr:rowOff>
    </xdr:from>
    <xdr:to>
      <xdr:col>14</xdr:col>
      <xdr:colOff>312420</xdr:colOff>
      <xdr:row>24</xdr:row>
      <xdr:rowOff>99060</xdr:rowOff>
    </xdr:to>
    <xdr:graphicFrame macro="">
      <xdr:nvGraphicFramePr>
        <xdr:cNvPr id="2" name="Chart 1">
          <a:extLst>
            <a:ext uri="{FF2B5EF4-FFF2-40B4-BE49-F238E27FC236}">
              <a16:creationId xmlns:a16="http://schemas.microsoft.com/office/drawing/2014/main" id="{F188EB25-513A-866A-62EB-3F4368195B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6</xdr:row>
      <xdr:rowOff>179070</xdr:rowOff>
    </xdr:from>
    <xdr:to>
      <xdr:col>14</xdr:col>
      <xdr:colOff>510540</xdr:colOff>
      <xdr:row>24</xdr:row>
      <xdr:rowOff>175260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C51591F-5BF8-731C-305D-BB4C6751378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76350"/>
              <a:ext cx="5387340" cy="32880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274320</xdr:colOff>
      <xdr:row>5</xdr:row>
      <xdr:rowOff>22860</xdr:rowOff>
    </xdr:from>
    <xdr:to>
      <xdr:col>8</xdr:col>
      <xdr:colOff>274320</xdr:colOff>
      <xdr:row>18</xdr:row>
      <xdr:rowOff>112395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B60D89A5-D1D8-D869-E577-F04C86009C5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465320" y="937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144780</xdr:colOff>
      <xdr:row>7</xdr:row>
      <xdr:rowOff>137160</xdr:rowOff>
    </xdr:from>
    <xdr:to>
      <xdr:col>9</xdr:col>
      <xdr:colOff>144780</xdr:colOff>
      <xdr:row>21</xdr:row>
      <xdr:rowOff>43815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DF6040FE-56E5-3F0F-41AC-CF996AE067B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945380" y="14173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15240</xdr:colOff>
      <xdr:row>10</xdr:row>
      <xdr:rowOff>68580</xdr:rowOff>
    </xdr:from>
    <xdr:to>
      <xdr:col>10</xdr:col>
      <xdr:colOff>15240</xdr:colOff>
      <xdr:row>23</xdr:row>
      <xdr:rowOff>158115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EBDB6DEE-089C-44FD-AC42-09C0D1098BE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425440" y="1897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190500</xdr:colOff>
      <xdr:row>6</xdr:row>
      <xdr:rowOff>179070</xdr:rowOff>
    </xdr:from>
    <xdr:to>
      <xdr:col>11</xdr:col>
      <xdr:colOff>495300</xdr:colOff>
      <xdr:row>21</xdr:row>
      <xdr:rowOff>179070</xdr:rowOff>
    </xdr:to>
    <xdr:graphicFrame macro="">
      <xdr:nvGraphicFramePr>
        <xdr:cNvPr id="2" name="Chart 1">
          <a:extLst>
            <a:ext uri="{FF2B5EF4-FFF2-40B4-BE49-F238E27FC236}">
              <a16:creationId xmlns:a16="http://schemas.microsoft.com/office/drawing/2014/main" id="{656F467A-74CB-A506-61DF-58EE4B1CA6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1082040</xdr:colOff>
      <xdr:row>1</xdr:row>
      <xdr:rowOff>125730</xdr:rowOff>
    </xdr:from>
    <xdr:to>
      <xdr:col>14</xdr:col>
      <xdr:colOff>68580</xdr:colOff>
      <xdr:row>21</xdr:row>
      <xdr:rowOff>68580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1795BDE-47F9-5400-6D43-0AA1CA9E8B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03320" y="308610"/>
              <a:ext cx="6484620" cy="3600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190500</xdr:colOff>
      <xdr:row>2</xdr:row>
      <xdr:rowOff>171450</xdr:rowOff>
    </xdr:from>
    <xdr:to>
      <xdr:col>13</xdr:col>
      <xdr:colOff>259080</xdr:colOff>
      <xdr:row>21</xdr:row>
      <xdr:rowOff>15240</xdr:rowOff>
    </xdr:to>
    <xdr:graphicFrame macro="">
      <xdr:nvGraphicFramePr>
        <xdr:cNvPr id="3" name="Chart 2">
          <a:extLst>
            <a:ext uri="{FF2B5EF4-FFF2-40B4-BE49-F238E27FC236}">
              <a16:creationId xmlns:a16="http://schemas.microsoft.com/office/drawing/2014/main" id="{A01CE44B-4523-464E-E338-5D5D5BBEB3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106680</xdr:rowOff>
    </xdr:from>
    <xdr:to>
      <xdr:col>2</xdr:col>
      <xdr:colOff>266700</xdr:colOff>
      <xdr:row>22</xdr:row>
      <xdr:rowOff>152400</xdr:rowOff>
    </xdr:to>
    <xdr:graphicFrame macro="">
      <xdr:nvGraphicFramePr>
        <xdr:cNvPr id="2" name="Chart 1">
          <a:extLst>
            <a:ext uri="{FF2B5EF4-FFF2-40B4-BE49-F238E27FC236}">
              <a16:creationId xmlns:a16="http://schemas.microsoft.com/office/drawing/2014/main" id="{9D2B87B2-3B7C-D09E-4CA2-C3F01A2A08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601980</xdr:colOff>
      <xdr:row>18</xdr:row>
      <xdr:rowOff>83820</xdr:rowOff>
    </xdr:from>
    <xdr:to>
      <xdr:col>5</xdr:col>
      <xdr:colOff>274320</xdr:colOff>
      <xdr:row>22</xdr:row>
      <xdr:rowOff>163830</xdr:rowOff>
    </xdr:to>
    <xdr:graphicFrame macro="">
      <xdr:nvGraphicFramePr>
        <xdr:cNvPr id="3" name="Chart 2">
          <a:extLst>
            <a:ext uri="{FF2B5EF4-FFF2-40B4-BE49-F238E27FC236}">
              <a16:creationId xmlns:a16="http://schemas.microsoft.com/office/drawing/2014/main" id="{E1F2FEF2-F2F0-C5B2-45F7-02FB63B563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548640</xdr:colOff>
      <xdr:row>18</xdr:row>
      <xdr:rowOff>76200</xdr:rowOff>
    </xdr:from>
    <xdr:to>
      <xdr:col>8</xdr:col>
      <xdr:colOff>297180</xdr:colOff>
      <xdr:row>22</xdr:row>
      <xdr:rowOff>133350</xdr:rowOff>
    </xdr:to>
    <xdr:graphicFrame macro="">
      <xdr:nvGraphicFramePr>
        <xdr:cNvPr id="4" name="Chart 3">
          <a:extLst>
            <a:ext uri="{FF2B5EF4-FFF2-40B4-BE49-F238E27FC236}">
              <a16:creationId xmlns:a16="http://schemas.microsoft.com/office/drawing/2014/main" id="{306471D9-FA43-798E-CFD1-1D3D9768CD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22860</xdr:colOff>
      <xdr:row>18</xdr:row>
      <xdr:rowOff>121920</xdr:rowOff>
    </xdr:from>
    <xdr:to>
      <xdr:col>11</xdr:col>
      <xdr:colOff>327660</xdr:colOff>
      <xdr:row>22</xdr:row>
      <xdr:rowOff>57150</xdr:rowOff>
    </xdr:to>
    <xdr:graphicFrame macro="">
      <xdr:nvGraphicFramePr>
        <xdr:cNvPr id="5" name="Chart 4">
          <a:extLst>
            <a:ext uri="{FF2B5EF4-FFF2-40B4-BE49-F238E27FC236}">
              <a16:creationId xmlns:a16="http://schemas.microsoft.com/office/drawing/2014/main" id="{79F134B9-CD49-4149-86EE-B4CB672AE7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83820</xdr:colOff>
      <xdr:row>18</xdr:row>
      <xdr:rowOff>76200</xdr:rowOff>
    </xdr:from>
    <xdr:to>
      <xdr:col>14</xdr:col>
      <xdr:colOff>320040</xdr:colOff>
      <xdr:row>22</xdr:row>
      <xdr:rowOff>45720</xdr:rowOff>
    </xdr:to>
    <xdr:graphicFrame macro="">
      <xdr:nvGraphicFramePr>
        <xdr:cNvPr id="6" name="Chart 5">
          <a:extLst>
            <a:ext uri="{FF2B5EF4-FFF2-40B4-BE49-F238E27FC236}">
              <a16:creationId xmlns:a16="http://schemas.microsoft.com/office/drawing/2014/main" id="{754328C1-ADB8-03BF-C4DB-541DD260E6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xdr:row>
      <xdr:rowOff>1637</xdr:rowOff>
    </xdr:from>
    <xdr:to>
      <xdr:col>28</xdr:col>
      <xdr:colOff>211667</xdr:colOff>
      <xdr:row>56</xdr:row>
      <xdr:rowOff>141111</xdr:rowOff>
    </xdr:to>
    <xdr:grpSp>
      <xdr:nvGrpSpPr>
        <xdr:cNvPr id="137" name="Group 136">
          <a:extLst>
            <a:ext uri="{FF2B5EF4-FFF2-40B4-BE49-F238E27FC236}">
              <a16:creationId xmlns:a16="http://schemas.microsoft.com/office/drawing/2014/main" id="{BB157223-D0AF-B74F-14EA-4F80C6E597A7}"/>
            </a:ext>
          </a:extLst>
        </xdr:cNvPr>
        <xdr:cNvGrpSpPr/>
      </xdr:nvGrpSpPr>
      <xdr:grpSpPr>
        <a:xfrm>
          <a:off x="111760" y="52437"/>
          <a:ext cx="17189027" cy="9029474"/>
          <a:chOff x="105508" y="48529"/>
          <a:chExt cx="14946923" cy="8884457"/>
        </a:xfrm>
      </xdr:grpSpPr>
      <xdr:sp macro="" textlink="">
        <xdr:nvSpPr>
          <xdr:cNvPr id="39" name="Rectangle: Rounded Corners 38">
            <a:extLst>
              <a:ext uri="{FF2B5EF4-FFF2-40B4-BE49-F238E27FC236}">
                <a16:creationId xmlns:a16="http://schemas.microsoft.com/office/drawing/2014/main" id="{7AD9D553-F13B-1A4C-CBDD-AC7C53E1CF3A}"/>
              </a:ext>
            </a:extLst>
          </xdr:cNvPr>
          <xdr:cNvSpPr/>
        </xdr:nvSpPr>
        <xdr:spPr>
          <a:xfrm>
            <a:off x="120748" y="48529"/>
            <a:ext cx="14931683" cy="701748"/>
          </a:xfrm>
          <a:prstGeom prst="roundRect">
            <a:avLst>
              <a:gd name="adj" fmla="val 21440"/>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2400">
                <a:solidFill>
                  <a:schemeClr val="bg1"/>
                </a:solidFill>
              </a:rPr>
              <a:t>E-Commerce Sales Analysis Dashboard</a:t>
            </a:r>
          </a:p>
        </xdr:txBody>
      </xdr:sp>
      <xdr:grpSp>
        <xdr:nvGrpSpPr>
          <xdr:cNvPr id="135" name="Group 134">
            <a:extLst>
              <a:ext uri="{FF2B5EF4-FFF2-40B4-BE49-F238E27FC236}">
                <a16:creationId xmlns:a16="http://schemas.microsoft.com/office/drawing/2014/main" id="{3105B096-7077-20F5-1DC7-ECD11DDA0827}"/>
              </a:ext>
            </a:extLst>
          </xdr:cNvPr>
          <xdr:cNvGrpSpPr/>
        </xdr:nvGrpSpPr>
        <xdr:grpSpPr>
          <a:xfrm>
            <a:off x="105508" y="808892"/>
            <a:ext cx="14946923" cy="8124094"/>
            <a:chOff x="105508" y="808892"/>
            <a:chExt cx="11907545" cy="8124094"/>
          </a:xfrm>
        </xdr:grpSpPr>
        <xdr:sp macro="" textlink="">
          <xdr:nvSpPr>
            <xdr:cNvPr id="40" name="Rectangle: Rounded Corners 39">
              <a:extLst>
                <a:ext uri="{FF2B5EF4-FFF2-40B4-BE49-F238E27FC236}">
                  <a16:creationId xmlns:a16="http://schemas.microsoft.com/office/drawing/2014/main" id="{97A4FCE8-91DE-6BC7-D629-5BE059F38E30}"/>
                </a:ext>
              </a:extLst>
            </xdr:cNvPr>
            <xdr:cNvSpPr/>
          </xdr:nvSpPr>
          <xdr:spPr>
            <a:xfrm>
              <a:off x="105508" y="1075713"/>
              <a:ext cx="2341515" cy="1409579"/>
            </a:xfrm>
            <a:prstGeom prst="roundRect">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a:solidFill>
                  <a:schemeClr val="bg1"/>
                </a:solidFill>
                <a:latin typeface="+mn-lt"/>
                <a:ea typeface="+mn-ea"/>
                <a:cs typeface="+mn-cs"/>
              </a:endParaRPr>
            </a:p>
          </xdr:txBody>
        </xdr:sp>
        <xdr:sp macro="" textlink="">
          <xdr:nvSpPr>
            <xdr:cNvPr id="47" name="Rectangle: Rounded Corners 46">
              <a:extLst>
                <a:ext uri="{FF2B5EF4-FFF2-40B4-BE49-F238E27FC236}">
                  <a16:creationId xmlns:a16="http://schemas.microsoft.com/office/drawing/2014/main" id="{23CC800F-A27A-4FD7-9A1F-A36051DCCA5C}"/>
                </a:ext>
              </a:extLst>
            </xdr:cNvPr>
            <xdr:cNvSpPr/>
          </xdr:nvSpPr>
          <xdr:spPr>
            <a:xfrm>
              <a:off x="105508" y="808892"/>
              <a:ext cx="2341515" cy="222739"/>
            </a:xfrm>
            <a:prstGeom prst="roundRect">
              <a:avLst>
                <a:gd name="adj" fmla="val 50000"/>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solidFill>
                    <a:schemeClr val="bg1"/>
                  </a:solidFill>
                </a:rPr>
                <a:t>Sales</a:t>
              </a:r>
            </a:p>
          </xdr:txBody>
        </xdr:sp>
        <xdr:sp macro="" textlink="KPI!B17">
          <xdr:nvSpPr>
            <xdr:cNvPr id="51" name="Rectangle: Rounded Corners 50">
              <a:extLst>
                <a:ext uri="{FF2B5EF4-FFF2-40B4-BE49-F238E27FC236}">
                  <a16:creationId xmlns:a16="http://schemas.microsoft.com/office/drawing/2014/main" id="{63CFE048-0C52-DC56-3989-89C8692AB349}"/>
                </a:ext>
              </a:extLst>
            </xdr:cNvPr>
            <xdr:cNvSpPr/>
          </xdr:nvSpPr>
          <xdr:spPr>
            <a:xfrm>
              <a:off x="250351" y="1128903"/>
              <a:ext cx="2058126" cy="264011"/>
            </a:xfrm>
            <a:prstGeom prst="roundRect">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F2925A4-1C5D-4C42-AA5E-9FCFF1A236DB}" type="TxLink">
                <a:rPr lang="en-US" sz="1400">
                  <a:solidFill>
                    <a:schemeClr val="bg1"/>
                  </a:solidFill>
                  <a:latin typeface="+mn-lt"/>
                  <a:ea typeface="+mn-ea"/>
                  <a:cs typeface="+mn-cs"/>
                </a:rPr>
                <a:pPr marL="0" indent="0" algn="ctr"/>
                <a:t>$ 2297.20 K</a:t>
              </a:fld>
              <a:endParaRPr lang="en-IN" sz="1400">
                <a:solidFill>
                  <a:schemeClr val="bg1"/>
                </a:solidFill>
                <a:latin typeface="+mn-lt"/>
                <a:ea typeface="+mn-ea"/>
                <a:cs typeface="+mn-cs"/>
              </a:endParaRPr>
            </a:p>
          </xdr:txBody>
        </xdr:sp>
        <xdr:graphicFrame macro="">
          <xdr:nvGraphicFramePr>
            <xdr:cNvPr id="52" name="Chart 51">
              <a:extLst>
                <a:ext uri="{FF2B5EF4-FFF2-40B4-BE49-F238E27FC236}">
                  <a16:creationId xmlns:a16="http://schemas.microsoft.com/office/drawing/2014/main" id="{06738B64-B59D-48FB-B9A4-890300D7AED5}"/>
                </a:ext>
              </a:extLst>
            </xdr:cNvPr>
            <xdr:cNvGraphicFramePr>
              <a:graphicFrameLocks/>
            </xdr:cNvGraphicFramePr>
          </xdr:nvGraphicFramePr>
          <xdr:xfrm>
            <a:off x="464466" y="1348830"/>
            <a:ext cx="1636192" cy="671898"/>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53" name="Rectangle: Rounded Corners 52">
              <a:extLst>
                <a:ext uri="{FF2B5EF4-FFF2-40B4-BE49-F238E27FC236}">
                  <a16:creationId xmlns:a16="http://schemas.microsoft.com/office/drawing/2014/main" id="{6CE5A897-1725-4F88-99EA-779770E83DCF}"/>
                </a:ext>
              </a:extLst>
            </xdr:cNvPr>
            <xdr:cNvSpPr/>
          </xdr:nvSpPr>
          <xdr:spPr>
            <a:xfrm>
              <a:off x="239016" y="2129046"/>
              <a:ext cx="2058126" cy="262268"/>
            </a:xfrm>
            <a:prstGeom prst="roundRect">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a:solidFill>
                    <a:schemeClr val="bg1"/>
                  </a:solidFill>
                  <a:latin typeface="+mn-lt"/>
                  <a:ea typeface="+mn-ea"/>
                  <a:cs typeface="+mn-cs"/>
                </a:rPr>
                <a:t>YOY Growth </a:t>
              </a:r>
            </a:p>
          </xdr:txBody>
        </xdr:sp>
        <xdr:sp macro="" textlink="">
          <xdr:nvSpPr>
            <xdr:cNvPr id="54" name="Rectangle: Rounded Corners 53">
              <a:extLst>
                <a:ext uri="{FF2B5EF4-FFF2-40B4-BE49-F238E27FC236}">
                  <a16:creationId xmlns:a16="http://schemas.microsoft.com/office/drawing/2014/main" id="{9DB85C7D-5519-4DD8-AD88-F6080D161A0B}"/>
                </a:ext>
              </a:extLst>
            </xdr:cNvPr>
            <xdr:cNvSpPr/>
          </xdr:nvSpPr>
          <xdr:spPr>
            <a:xfrm>
              <a:off x="2497015" y="1075713"/>
              <a:ext cx="2341517" cy="1409579"/>
            </a:xfrm>
            <a:prstGeom prst="roundRect">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a:solidFill>
                  <a:schemeClr val="bg1"/>
                </a:solidFill>
                <a:latin typeface="+mn-lt"/>
                <a:ea typeface="+mn-ea"/>
                <a:cs typeface="+mn-cs"/>
              </a:endParaRPr>
            </a:p>
          </xdr:txBody>
        </xdr:sp>
        <xdr:sp macro="" textlink="">
          <xdr:nvSpPr>
            <xdr:cNvPr id="55" name="Rectangle: Rounded Corners 54">
              <a:extLst>
                <a:ext uri="{FF2B5EF4-FFF2-40B4-BE49-F238E27FC236}">
                  <a16:creationId xmlns:a16="http://schemas.microsoft.com/office/drawing/2014/main" id="{0A4747F7-8335-4740-A44A-7C6BE4C30E84}"/>
                </a:ext>
              </a:extLst>
            </xdr:cNvPr>
            <xdr:cNvSpPr/>
          </xdr:nvSpPr>
          <xdr:spPr>
            <a:xfrm>
              <a:off x="2497015" y="808892"/>
              <a:ext cx="2341517" cy="222739"/>
            </a:xfrm>
            <a:prstGeom prst="roundRect">
              <a:avLst>
                <a:gd name="adj" fmla="val 50000"/>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a:solidFill>
                    <a:schemeClr val="bg1"/>
                  </a:solidFill>
                  <a:latin typeface="+mn-lt"/>
                  <a:ea typeface="+mn-ea"/>
                  <a:cs typeface="+mn-cs"/>
                </a:rPr>
                <a:t>Profits</a:t>
              </a:r>
            </a:p>
          </xdr:txBody>
        </xdr:sp>
        <xdr:sp macro="" textlink="">
          <xdr:nvSpPr>
            <xdr:cNvPr id="58" name="Rectangle: Rounded Corners 57">
              <a:extLst>
                <a:ext uri="{FF2B5EF4-FFF2-40B4-BE49-F238E27FC236}">
                  <a16:creationId xmlns:a16="http://schemas.microsoft.com/office/drawing/2014/main" id="{6FAFA1CD-B47A-4F23-BF3F-F7CDA9DCBE4E}"/>
                </a:ext>
              </a:extLst>
            </xdr:cNvPr>
            <xdr:cNvSpPr/>
          </xdr:nvSpPr>
          <xdr:spPr>
            <a:xfrm>
              <a:off x="4888523" y="1075713"/>
              <a:ext cx="2341516" cy="1409579"/>
            </a:xfrm>
            <a:prstGeom prst="roundRect">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a:solidFill>
                  <a:schemeClr val="bg1"/>
                </a:solidFill>
                <a:latin typeface="+mn-lt"/>
                <a:ea typeface="+mn-ea"/>
                <a:cs typeface="+mn-cs"/>
              </a:endParaRPr>
            </a:p>
          </xdr:txBody>
        </xdr:sp>
        <xdr:sp macro="" textlink="">
          <xdr:nvSpPr>
            <xdr:cNvPr id="59" name="Rectangle: Rounded Corners 58">
              <a:extLst>
                <a:ext uri="{FF2B5EF4-FFF2-40B4-BE49-F238E27FC236}">
                  <a16:creationId xmlns:a16="http://schemas.microsoft.com/office/drawing/2014/main" id="{D7D7D58A-FCBA-4221-B259-2266211720BA}"/>
                </a:ext>
              </a:extLst>
            </xdr:cNvPr>
            <xdr:cNvSpPr/>
          </xdr:nvSpPr>
          <xdr:spPr>
            <a:xfrm>
              <a:off x="4888523" y="808892"/>
              <a:ext cx="2341516" cy="222739"/>
            </a:xfrm>
            <a:prstGeom prst="roundRect">
              <a:avLst>
                <a:gd name="adj" fmla="val 46297"/>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a:solidFill>
                    <a:schemeClr val="bg1"/>
                  </a:solidFill>
                  <a:latin typeface="+mn-lt"/>
                  <a:ea typeface="+mn-ea"/>
                  <a:cs typeface="+mn-cs"/>
                </a:rPr>
                <a:t>Quantity</a:t>
              </a:r>
            </a:p>
          </xdr:txBody>
        </xdr:sp>
        <xdr:sp macro="" textlink="KPI!$H$17">
          <xdr:nvSpPr>
            <xdr:cNvPr id="60" name="Rectangle: Rounded Corners 59">
              <a:extLst>
                <a:ext uri="{FF2B5EF4-FFF2-40B4-BE49-F238E27FC236}">
                  <a16:creationId xmlns:a16="http://schemas.microsoft.com/office/drawing/2014/main" id="{17EF33B2-E9D4-4912-A271-4E3C799E3D58}"/>
                </a:ext>
              </a:extLst>
            </xdr:cNvPr>
            <xdr:cNvSpPr/>
          </xdr:nvSpPr>
          <xdr:spPr>
            <a:xfrm>
              <a:off x="5033366" y="1128903"/>
              <a:ext cx="2058127" cy="188440"/>
            </a:xfrm>
            <a:prstGeom prst="roundRect">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5F65774-4CDB-44EA-AC28-0FF870AAC10B}" type="TxLink">
                <a:rPr lang="en-US" sz="1400">
                  <a:solidFill>
                    <a:schemeClr val="bg1"/>
                  </a:solidFill>
                  <a:latin typeface="+mn-lt"/>
                  <a:ea typeface="+mn-ea"/>
                  <a:cs typeface="+mn-cs"/>
                </a:rPr>
                <a:pPr marL="0" indent="0" algn="ctr"/>
                <a:t># 37873</a:t>
              </a:fld>
              <a:endParaRPr lang="en-IN" sz="1400">
                <a:solidFill>
                  <a:schemeClr val="bg1"/>
                </a:solidFill>
                <a:latin typeface="+mn-lt"/>
                <a:ea typeface="+mn-ea"/>
                <a:cs typeface="+mn-cs"/>
              </a:endParaRPr>
            </a:p>
          </xdr:txBody>
        </xdr:sp>
        <xdr:sp macro="" textlink="">
          <xdr:nvSpPr>
            <xdr:cNvPr id="62" name="Rectangle: Rounded Corners 61">
              <a:extLst>
                <a:ext uri="{FF2B5EF4-FFF2-40B4-BE49-F238E27FC236}">
                  <a16:creationId xmlns:a16="http://schemas.microsoft.com/office/drawing/2014/main" id="{016D752F-E130-4CDC-A15B-4BC76433C78E}"/>
                </a:ext>
              </a:extLst>
            </xdr:cNvPr>
            <xdr:cNvSpPr/>
          </xdr:nvSpPr>
          <xdr:spPr>
            <a:xfrm>
              <a:off x="7280031" y="1075713"/>
              <a:ext cx="2341516" cy="1409579"/>
            </a:xfrm>
            <a:prstGeom prst="roundRect">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a:solidFill>
                  <a:schemeClr val="bg1"/>
                </a:solidFill>
                <a:latin typeface="+mn-lt"/>
                <a:ea typeface="+mn-ea"/>
                <a:cs typeface="+mn-cs"/>
              </a:endParaRPr>
            </a:p>
          </xdr:txBody>
        </xdr:sp>
        <xdr:sp macro="" textlink="">
          <xdr:nvSpPr>
            <xdr:cNvPr id="63" name="Rectangle: Rounded Corners 62">
              <a:extLst>
                <a:ext uri="{FF2B5EF4-FFF2-40B4-BE49-F238E27FC236}">
                  <a16:creationId xmlns:a16="http://schemas.microsoft.com/office/drawing/2014/main" id="{A902F11A-CED4-474F-8877-CEB93BEDAD80}"/>
                </a:ext>
              </a:extLst>
            </xdr:cNvPr>
            <xdr:cNvSpPr/>
          </xdr:nvSpPr>
          <xdr:spPr>
            <a:xfrm>
              <a:off x="7280031" y="808892"/>
              <a:ext cx="2341516" cy="222739"/>
            </a:xfrm>
            <a:prstGeom prst="roundRect">
              <a:avLst>
                <a:gd name="adj" fmla="val 50000"/>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a:solidFill>
                    <a:schemeClr val="bg1"/>
                  </a:solidFill>
                  <a:latin typeface="+mn-lt"/>
                  <a:ea typeface="+mn-ea"/>
                  <a:cs typeface="+mn-cs"/>
                </a:rPr>
                <a:t># Orders</a:t>
              </a:r>
            </a:p>
          </xdr:txBody>
        </xdr:sp>
        <xdr:sp macro="" textlink="KPI!$K$17">
          <xdr:nvSpPr>
            <xdr:cNvPr id="64" name="Rectangle: Rounded Corners 63">
              <a:extLst>
                <a:ext uri="{FF2B5EF4-FFF2-40B4-BE49-F238E27FC236}">
                  <a16:creationId xmlns:a16="http://schemas.microsoft.com/office/drawing/2014/main" id="{49033DB4-79E9-4289-9E7C-59B5E2A6E104}"/>
                </a:ext>
              </a:extLst>
            </xdr:cNvPr>
            <xdr:cNvSpPr/>
          </xdr:nvSpPr>
          <xdr:spPr>
            <a:xfrm>
              <a:off x="7424874" y="1128903"/>
              <a:ext cx="2058127" cy="188440"/>
            </a:xfrm>
            <a:prstGeom prst="roundRect">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77C4CED-AD95-4D3B-9308-77C9999E3BB0}" type="TxLink">
                <a:rPr lang="en-US" sz="1400">
                  <a:solidFill>
                    <a:schemeClr val="bg1"/>
                  </a:solidFill>
                  <a:latin typeface="+mn-lt"/>
                  <a:ea typeface="+mn-ea"/>
                  <a:cs typeface="+mn-cs"/>
                </a:rPr>
                <a:pPr marL="0" indent="0" algn="ctr"/>
                <a:t># 9994</a:t>
              </a:fld>
              <a:endParaRPr lang="en-IN" sz="1400">
                <a:solidFill>
                  <a:schemeClr val="bg1"/>
                </a:solidFill>
                <a:latin typeface="+mn-lt"/>
                <a:ea typeface="+mn-ea"/>
                <a:cs typeface="+mn-cs"/>
              </a:endParaRPr>
            </a:p>
          </xdr:txBody>
        </xdr:sp>
        <mc:AlternateContent xmlns:mc="http://schemas.openxmlformats.org/markup-compatibility/2006" xmlns:a14="http://schemas.microsoft.com/office/drawing/2010/main">
          <mc:Choice Requires="a14">
            <xdr:pic>
              <xdr:nvPicPr>
                <xdr:cNvPr id="69" name="Picture 68">
                  <a:extLst>
                    <a:ext uri="{FF2B5EF4-FFF2-40B4-BE49-F238E27FC236}">
                      <a16:creationId xmlns:a16="http://schemas.microsoft.com/office/drawing/2014/main" id="{4C069D81-CD52-700E-D1CE-1DC96DED63D4}"/>
                    </a:ext>
                  </a:extLst>
                </xdr:cNvPr>
                <xdr:cNvPicPr>
                  <a:picLocks noChangeAspect="1" noChangeArrowheads="1"/>
                  <a:extLst>
                    <a:ext uri="{84589F7E-364E-4C9E-8A38-B11213B215E9}">
                      <a14:cameraTool cellRange="'KPI YOY'!$B$8" spid="_x0000_s2082"/>
                    </a:ext>
                  </a:extLst>
                </xdr:cNvPicPr>
              </xdr:nvPicPr>
              <xdr:blipFill rotWithShape="1">
                <a:blip xmlns:r="http://schemas.openxmlformats.org/officeDocument/2006/relationships" r:embed="rId2"/>
                <a:srcRect l="32122" t="13158" r="3354" b="10526"/>
                <a:stretch>
                  <a:fillRect/>
                </a:stretch>
              </xdr:blipFill>
              <xdr:spPr bwMode="auto">
                <a:xfrm>
                  <a:off x="1357940" y="2171386"/>
                  <a:ext cx="673447" cy="182143"/>
                </a:xfrm>
                <a:prstGeom prst="rect">
                  <a:avLst/>
                </a:prstGeom>
                <a:noFill/>
                <a:extLst>
                  <a:ext uri="{909E8E84-426E-40DD-AFC4-6F175D3DCCD1}">
                    <a14:hiddenFill>
                      <a:solidFill>
                        <a:srgbClr val="FFFFFF"/>
                      </a:solidFill>
                    </a14:hiddenFill>
                  </a:ext>
                </a:extLst>
              </xdr:spPr>
            </xdr:pic>
          </mc:Choice>
          <mc:Fallback xmlns=""/>
        </mc:AlternateContent>
        <xdr:sp macro="" textlink="KPI!$E$17">
          <xdr:nvSpPr>
            <xdr:cNvPr id="73" name="Rectangle: Rounded Corners 72">
              <a:extLst>
                <a:ext uri="{FF2B5EF4-FFF2-40B4-BE49-F238E27FC236}">
                  <a16:creationId xmlns:a16="http://schemas.microsoft.com/office/drawing/2014/main" id="{D776DDB1-2A89-4816-911C-78DFB08375C0}"/>
                </a:ext>
              </a:extLst>
            </xdr:cNvPr>
            <xdr:cNvSpPr/>
          </xdr:nvSpPr>
          <xdr:spPr>
            <a:xfrm>
              <a:off x="2616668" y="1122605"/>
              <a:ext cx="2058128" cy="264011"/>
            </a:xfrm>
            <a:prstGeom prst="roundRect">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FA181EC-914D-487C-9C96-3CCF4630863F}" type="TxLink">
                <a:rPr lang="en-US" sz="1400">
                  <a:solidFill>
                    <a:schemeClr val="bg1"/>
                  </a:solidFill>
                  <a:latin typeface="+mn-lt"/>
                  <a:ea typeface="+mn-ea"/>
                  <a:cs typeface="+mn-cs"/>
                </a:rPr>
                <a:pPr marL="0" indent="0" algn="ctr"/>
                <a:t>$ 286.40 K</a:t>
              </a:fld>
              <a:endParaRPr lang="en-IN" sz="1400">
                <a:solidFill>
                  <a:schemeClr val="bg1"/>
                </a:solidFill>
                <a:latin typeface="+mn-lt"/>
                <a:ea typeface="+mn-ea"/>
                <a:cs typeface="+mn-cs"/>
              </a:endParaRPr>
            </a:p>
          </xdr:txBody>
        </xdr:sp>
        <xdr:sp macro="" textlink="">
          <xdr:nvSpPr>
            <xdr:cNvPr id="74" name="Rectangle: Rounded Corners 73">
              <a:extLst>
                <a:ext uri="{FF2B5EF4-FFF2-40B4-BE49-F238E27FC236}">
                  <a16:creationId xmlns:a16="http://schemas.microsoft.com/office/drawing/2014/main" id="{AF420706-5AB4-4E5C-9D08-800BFA8B5368}"/>
                </a:ext>
              </a:extLst>
            </xdr:cNvPr>
            <xdr:cNvSpPr/>
          </xdr:nvSpPr>
          <xdr:spPr>
            <a:xfrm>
              <a:off x="2661093" y="2127512"/>
              <a:ext cx="2058126" cy="262268"/>
            </a:xfrm>
            <a:prstGeom prst="roundRect">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a:solidFill>
                    <a:schemeClr val="bg1"/>
                  </a:solidFill>
                  <a:latin typeface="+mn-lt"/>
                  <a:ea typeface="+mn-ea"/>
                  <a:cs typeface="+mn-cs"/>
                </a:rPr>
                <a:t>YOY Growth </a:t>
              </a:r>
            </a:p>
          </xdr:txBody>
        </xdr:sp>
        <xdr:sp macro="" textlink="">
          <xdr:nvSpPr>
            <xdr:cNvPr id="75" name="Rectangle: Rounded Corners 74">
              <a:extLst>
                <a:ext uri="{FF2B5EF4-FFF2-40B4-BE49-F238E27FC236}">
                  <a16:creationId xmlns:a16="http://schemas.microsoft.com/office/drawing/2014/main" id="{ADE83E4B-4E39-47D4-8FF4-84107151FA70}"/>
                </a:ext>
              </a:extLst>
            </xdr:cNvPr>
            <xdr:cNvSpPr/>
          </xdr:nvSpPr>
          <xdr:spPr>
            <a:xfrm>
              <a:off x="5035077" y="2110948"/>
              <a:ext cx="2058127" cy="262268"/>
            </a:xfrm>
            <a:prstGeom prst="roundRect">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a:solidFill>
                    <a:schemeClr val="bg1"/>
                  </a:solidFill>
                  <a:latin typeface="+mn-lt"/>
                  <a:ea typeface="+mn-ea"/>
                  <a:cs typeface="+mn-cs"/>
                </a:rPr>
                <a:t>YOY Growth </a:t>
              </a:r>
            </a:p>
          </xdr:txBody>
        </xdr:sp>
        <xdr:sp macro="" textlink="">
          <xdr:nvSpPr>
            <xdr:cNvPr id="76" name="Rectangle: Rounded Corners 75">
              <a:extLst>
                <a:ext uri="{FF2B5EF4-FFF2-40B4-BE49-F238E27FC236}">
                  <a16:creationId xmlns:a16="http://schemas.microsoft.com/office/drawing/2014/main" id="{0182C2F9-19CF-4E0A-809C-CAC5ABB41C1D}"/>
                </a:ext>
              </a:extLst>
            </xdr:cNvPr>
            <xdr:cNvSpPr/>
          </xdr:nvSpPr>
          <xdr:spPr>
            <a:xfrm>
              <a:off x="7417344" y="2110948"/>
              <a:ext cx="2058127" cy="262268"/>
            </a:xfrm>
            <a:prstGeom prst="roundRect">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a:solidFill>
                    <a:schemeClr val="bg1"/>
                  </a:solidFill>
                  <a:latin typeface="+mn-lt"/>
                  <a:ea typeface="+mn-ea"/>
                  <a:cs typeface="+mn-cs"/>
                </a:rPr>
                <a:t>YOY Growth </a:t>
              </a:r>
            </a:p>
          </xdr:txBody>
        </xdr:sp>
        <xdr:sp macro="" textlink="">
          <xdr:nvSpPr>
            <xdr:cNvPr id="77" name="Rectangle: Rounded Corners 76">
              <a:extLst>
                <a:ext uri="{FF2B5EF4-FFF2-40B4-BE49-F238E27FC236}">
                  <a16:creationId xmlns:a16="http://schemas.microsoft.com/office/drawing/2014/main" id="{7E022322-1A62-49B4-A58D-C401B06D63C5}"/>
                </a:ext>
              </a:extLst>
            </xdr:cNvPr>
            <xdr:cNvSpPr/>
          </xdr:nvSpPr>
          <xdr:spPr>
            <a:xfrm>
              <a:off x="9671538" y="1075713"/>
              <a:ext cx="2341515" cy="1409579"/>
            </a:xfrm>
            <a:prstGeom prst="roundRect">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400">
                <a:solidFill>
                  <a:schemeClr val="bg1"/>
                </a:solidFill>
                <a:latin typeface="+mn-lt"/>
                <a:ea typeface="+mn-ea"/>
                <a:cs typeface="+mn-cs"/>
              </a:endParaRPr>
            </a:p>
          </xdr:txBody>
        </xdr:sp>
        <xdr:sp macro="" textlink="">
          <xdr:nvSpPr>
            <xdr:cNvPr id="78" name="Rectangle: Rounded Corners 77">
              <a:extLst>
                <a:ext uri="{FF2B5EF4-FFF2-40B4-BE49-F238E27FC236}">
                  <a16:creationId xmlns:a16="http://schemas.microsoft.com/office/drawing/2014/main" id="{CDCECCA0-30B8-48A0-8162-3C92776C9E8B}"/>
                </a:ext>
              </a:extLst>
            </xdr:cNvPr>
            <xdr:cNvSpPr/>
          </xdr:nvSpPr>
          <xdr:spPr>
            <a:xfrm>
              <a:off x="9671538" y="808892"/>
              <a:ext cx="2341515" cy="222739"/>
            </a:xfrm>
            <a:prstGeom prst="roundRect">
              <a:avLst>
                <a:gd name="adj" fmla="val 46297"/>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a:solidFill>
                    <a:schemeClr val="bg1"/>
                  </a:solidFill>
                  <a:latin typeface="+mn-lt"/>
                  <a:ea typeface="+mn-ea"/>
                  <a:cs typeface="+mn-cs"/>
                </a:rPr>
                <a:t>Profit Margin</a:t>
              </a:r>
            </a:p>
          </xdr:txBody>
        </xdr:sp>
        <xdr:sp macro="" textlink="KPI!$N$17">
          <xdr:nvSpPr>
            <xdr:cNvPr id="79" name="Rectangle: Rounded Corners 78">
              <a:extLst>
                <a:ext uri="{FF2B5EF4-FFF2-40B4-BE49-F238E27FC236}">
                  <a16:creationId xmlns:a16="http://schemas.microsoft.com/office/drawing/2014/main" id="{3B07BEF5-1FB2-413A-8177-D609366DF694}"/>
                </a:ext>
              </a:extLst>
            </xdr:cNvPr>
            <xdr:cNvSpPr/>
          </xdr:nvSpPr>
          <xdr:spPr>
            <a:xfrm>
              <a:off x="9816381" y="1128903"/>
              <a:ext cx="2058126" cy="188440"/>
            </a:xfrm>
            <a:prstGeom prst="roundRect">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FC6D059-7F94-4CE0-B1E5-5299EF8FFAE7}" type="TxLink">
                <a:rPr lang="en-US" sz="1400">
                  <a:solidFill>
                    <a:schemeClr val="bg1"/>
                  </a:solidFill>
                  <a:latin typeface="+mn-lt"/>
                  <a:ea typeface="+mn-ea"/>
                  <a:cs typeface="+mn-cs"/>
                </a:rPr>
                <a:pPr marL="0" indent="0" algn="ctr"/>
                <a:t>12.47%</a:t>
              </a:fld>
              <a:endParaRPr lang="en-IN" sz="1400">
                <a:solidFill>
                  <a:schemeClr val="bg1"/>
                </a:solidFill>
                <a:latin typeface="+mn-lt"/>
                <a:ea typeface="+mn-ea"/>
                <a:cs typeface="+mn-cs"/>
              </a:endParaRPr>
            </a:p>
          </xdr:txBody>
        </xdr:sp>
        <xdr:sp macro="" textlink="">
          <xdr:nvSpPr>
            <xdr:cNvPr id="80" name="Rectangle: Rounded Corners 79">
              <a:extLst>
                <a:ext uri="{FF2B5EF4-FFF2-40B4-BE49-F238E27FC236}">
                  <a16:creationId xmlns:a16="http://schemas.microsoft.com/office/drawing/2014/main" id="{371D3A00-F088-47CE-BCE3-0F7B99E39B56}"/>
                </a:ext>
              </a:extLst>
            </xdr:cNvPr>
            <xdr:cNvSpPr/>
          </xdr:nvSpPr>
          <xdr:spPr>
            <a:xfrm>
              <a:off x="9808851" y="2110948"/>
              <a:ext cx="2058126" cy="262268"/>
            </a:xfrm>
            <a:prstGeom prst="roundRect">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a:solidFill>
                    <a:schemeClr val="bg1"/>
                  </a:solidFill>
                  <a:latin typeface="+mn-lt"/>
                  <a:ea typeface="+mn-ea"/>
                  <a:cs typeface="+mn-cs"/>
                </a:rPr>
                <a:t>YOY Growth </a:t>
              </a:r>
            </a:p>
          </xdr:txBody>
        </xdr:sp>
        <xdr:graphicFrame macro="">
          <xdr:nvGraphicFramePr>
            <xdr:cNvPr id="81" name="Chart 80">
              <a:extLst>
                <a:ext uri="{FF2B5EF4-FFF2-40B4-BE49-F238E27FC236}">
                  <a16:creationId xmlns:a16="http://schemas.microsoft.com/office/drawing/2014/main" id="{AFE7401B-AE78-4180-9D66-8EDA6CD1512B}"/>
                </a:ext>
              </a:extLst>
            </xdr:cNvPr>
            <xdr:cNvGraphicFramePr>
              <a:graphicFrameLocks/>
            </xdr:cNvGraphicFramePr>
          </xdr:nvGraphicFramePr>
          <xdr:xfrm>
            <a:off x="2876441" y="1407562"/>
            <a:ext cx="1635387" cy="673646"/>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82" name="Chart 81">
              <a:extLst>
                <a:ext uri="{FF2B5EF4-FFF2-40B4-BE49-F238E27FC236}">
                  <a16:creationId xmlns:a16="http://schemas.microsoft.com/office/drawing/2014/main" id="{D422E9B9-DF93-482B-932B-54CB8D9DC6F5}"/>
                </a:ext>
              </a:extLst>
            </xdr:cNvPr>
            <xdr:cNvGraphicFramePr>
              <a:graphicFrameLocks/>
            </xdr:cNvGraphicFramePr>
          </xdr:nvGraphicFramePr>
          <xdr:xfrm>
            <a:off x="5286088" y="1372995"/>
            <a:ext cx="1635388" cy="673646"/>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83" name="Chart 82">
              <a:extLst>
                <a:ext uri="{FF2B5EF4-FFF2-40B4-BE49-F238E27FC236}">
                  <a16:creationId xmlns:a16="http://schemas.microsoft.com/office/drawing/2014/main" id="{171AC5A5-0260-4757-AD95-86E6D7F76292}"/>
                </a:ext>
              </a:extLst>
            </xdr:cNvPr>
            <xdr:cNvGraphicFramePr>
              <a:graphicFrameLocks/>
            </xdr:cNvGraphicFramePr>
          </xdr:nvGraphicFramePr>
          <xdr:xfrm>
            <a:off x="7657539" y="1366149"/>
            <a:ext cx="1635388" cy="674396"/>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84" name="Chart 83">
              <a:extLst>
                <a:ext uri="{FF2B5EF4-FFF2-40B4-BE49-F238E27FC236}">
                  <a16:creationId xmlns:a16="http://schemas.microsoft.com/office/drawing/2014/main" id="{40598D28-A066-48DF-A0B6-7DCA1925C22D}"/>
                </a:ext>
              </a:extLst>
            </xdr:cNvPr>
            <xdr:cNvGraphicFramePr>
              <a:graphicFrameLocks/>
            </xdr:cNvGraphicFramePr>
          </xdr:nvGraphicFramePr>
          <xdr:xfrm>
            <a:off x="10044255" y="1397843"/>
            <a:ext cx="1635387" cy="673646"/>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xmlns:a14="http://schemas.microsoft.com/office/drawing/2010/main">
          <mc:Choice Requires="a14">
            <xdr:pic>
              <xdr:nvPicPr>
                <xdr:cNvPr id="85" name="Picture 84">
                  <a:extLst>
                    <a:ext uri="{FF2B5EF4-FFF2-40B4-BE49-F238E27FC236}">
                      <a16:creationId xmlns:a16="http://schemas.microsoft.com/office/drawing/2014/main" id="{393BFF93-B8BF-53E5-B660-7B606CB4DA9B}"/>
                    </a:ext>
                  </a:extLst>
                </xdr:cNvPr>
                <xdr:cNvPicPr>
                  <a:picLocks noChangeAspect="1" noChangeArrowheads="1"/>
                  <a:extLst>
                    <a:ext uri="{84589F7E-364E-4C9E-8A38-B11213B215E9}">
                      <a14:cameraTool cellRange="'KPI YOY'!$C$8" spid="_x0000_s2083"/>
                    </a:ext>
                  </a:extLst>
                </xdr:cNvPicPr>
              </xdr:nvPicPr>
              <xdr:blipFill rotWithShape="1">
                <a:blip xmlns:r="http://schemas.openxmlformats.org/officeDocument/2006/relationships" r:embed="rId7"/>
                <a:srcRect l="31545" t="4378" r="4376" b="8057"/>
                <a:stretch>
                  <a:fillRect/>
                </a:stretch>
              </xdr:blipFill>
              <xdr:spPr bwMode="auto">
                <a:xfrm>
                  <a:off x="3850139" y="2150166"/>
                  <a:ext cx="647573" cy="200693"/>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88" name="Picture 87">
                  <a:extLst>
                    <a:ext uri="{FF2B5EF4-FFF2-40B4-BE49-F238E27FC236}">
                      <a16:creationId xmlns:a16="http://schemas.microsoft.com/office/drawing/2014/main" id="{3B3EE229-AA0A-0229-199B-07C4A441D50A}"/>
                    </a:ext>
                  </a:extLst>
                </xdr:cNvPr>
                <xdr:cNvPicPr>
                  <a:picLocks noChangeAspect="1" noChangeArrowheads="1"/>
                  <a:extLst>
                    <a:ext uri="{84589F7E-364E-4C9E-8A38-B11213B215E9}">
                      <a14:cameraTool cellRange="'KPI YOY'!$D$8" spid="_x0000_s2084"/>
                    </a:ext>
                  </a:extLst>
                </xdr:cNvPicPr>
              </xdr:nvPicPr>
              <xdr:blipFill rotWithShape="1">
                <a:blip xmlns:r="http://schemas.openxmlformats.org/officeDocument/2006/relationships" r:embed="rId8"/>
                <a:srcRect l="44198" t="8756" r="3567" b="12435"/>
                <a:stretch>
                  <a:fillRect/>
                </a:stretch>
              </xdr:blipFill>
              <xdr:spPr bwMode="auto">
                <a:xfrm>
                  <a:off x="6316190" y="2151186"/>
                  <a:ext cx="655856" cy="183109"/>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89" name="Picture 88">
                  <a:extLst>
                    <a:ext uri="{FF2B5EF4-FFF2-40B4-BE49-F238E27FC236}">
                      <a16:creationId xmlns:a16="http://schemas.microsoft.com/office/drawing/2014/main" id="{678403CF-EDEA-A897-2D7A-E2C3E5ED3102}"/>
                    </a:ext>
                  </a:extLst>
                </xdr:cNvPr>
                <xdr:cNvPicPr>
                  <a:picLocks noChangeAspect="1" noChangeArrowheads="1"/>
                  <a:extLst>
                    <a:ext uri="{84589F7E-364E-4C9E-8A38-B11213B215E9}">
                      <a14:cameraTool cellRange="'KPI YOY'!$E$8" spid="_x0000_s2085"/>
                    </a:ext>
                  </a:extLst>
                </xdr:cNvPicPr>
              </xdr:nvPicPr>
              <xdr:blipFill rotWithShape="1">
                <a:blip xmlns:r="http://schemas.openxmlformats.org/officeDocument/2006/relationships" r:embed="rId9"/>
                <a:srcRect l="47469" t="4378" r="2803" b="8056"/>
                <a:stretch>
                  <a:fillRect/>
                </a:stretch>
              </xdr:blipFill>
              <xdr:spPr bwMode="auto">
                <a:xfrm>
                  <a:off x="8666287" y="2134855"/>
                  <a:ext cx="680703" cy="207721"/>
                </a:xfrm>
                <a:prstGeom prst="rect">
                  <a:avLst/>
                </a:prstGeom>
                <a:noFill/>
                <a:extLst>
                  <a:ext uri="{909E8E84-426E-40DD-AFC4-6F175D3DCCD1}">
                    <a14:hiddenFill>
                      <a:solidFill>
                        <a:srgbClr val="FFFFFF"/>
                      </a:solidFill>
                    </a14:hiddenFill>
                  </a:ext>
                </a:extLst>
              </xdr:spPr>
            </xdr:pic>
          </mc:Choice>
          <mc:Fallback xmlns=""/>
        </mc:AlternateContent>
        <xdr:pic>
          <xdr:nvPicPr>
            <xdr:cNvPr id="93" name="Picture 92">
              <a:extLst>
                <a:ext uri="{FF2B5EF4-FFF2-40B4-BE49-F238E27FC236}">
                  <a16:creationId xmlns:a16="http://schemas.microsoft.com/office/drawing/2014/main" id="{C6B03B64-EC7E-5A9D-0AA9-16ECE8AC95F0}"/>
                </a:ext>
              </a:extLst>
            </xdr:cNvPr>
            <xdr:cNvPicPr>
              <a:picLocks noChangeAspect="1" noChangeArrowheads="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59281" t="4378" r="1199" b="8056"/>
            <a:stretch/>
          </xdr:blipFill>
          <xdr:spPr bwMode="auto">
            <a:xfrm>
              <a:off x="11090922" y="2135203"/>
              <a:ext cx="664138" cy="215657"/>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1" name="Group 100">
              <a:extLst>
                <a:ext uri="{FF2B5EF4-FFF2-40B4-BE49-F238E27FC236}">
                  <a16:creationId xmlns:a16="http://schemas.microsoft.com/office/drawing/2014/main" id="{79720262-B353-0A9C-75F4-13E36ED25E74}"/>
                </a:ext>
              </a:extLst>
            </xdr:cNvPr>
            <xdr:cNvGrpSpPr/>
          </xdr:nvGrpSpPr>
          <xdr:grpSpPr>
            <a:xfrm>
              <a:off x="105509" y="2543908"/>
              <a:ext cx="4740071" cy="3165230"/>
              <a:chOff x="107675" y="2509630"/>
              <a:chExt cx="4721086" cy="1913283"/>
            </a:xfrm>
          </xdr:grpSpPr>
          <xdr:sp macro="" textlink="">
            <xdr:nvSpPr>
              <xdr:cNvPr id="94" name="Rectangle: Rounded Corners 93">
                <a:extLst>
                  <a:ext uri="{FF2B5EF4-FFF2-40B4-BE49-F238E27FC236}">
                    <a16:creationId xmlns:a16="http://schemas.microsoft.com/office/drawing/2014/main" id="{A9AA7251-86B5-8C08-AA9A-CFFC080C88D1}"/>
                  </a:ext>
                </a:extLst>
              </xdr:cNvPr>
              <xdr:cNvSpPr/>
            </xdr:nvSpPr>
            <xdr:spPr>
              <a:xfrm>
                <a:off x="107675" y="2509630"/>
                <a:ext cx="4721086" cy="1913283"/>
              </a:xfrm>
              <a:prstGeom prst="roundRect">
                <a:avLst>
                  <a:gd name="adj" fmla="val 6614"/>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3">
                  <a:shade val="15000"/>
                </a:schemeClr>
              </a:lnRef>
              <a:fillRef idx="1">
                <a:schemeClr val="accent3"/>
              </a:fillRef>
              <a:effectRef idx="0">
                <a:schemeClr val="accent3"/>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2400">
                  <a:solidFill>
                    <a:schemeClr val="bg1"/>
                  </a:solidFill>
                  <a:latin typeface="+mn-lt"/>
                  <a:ea typeface="+mn-ea"/>
                  <a:cs typeface="+mn-cs"/>
                </a:endParaRPr>
              </a:p>
            </xdr:txBody>
          </xdr:sp>
          <xdr:sp macro="" textlink="">
            <xdr:nvSpPr>
              <xdr:cNvPr id="97" name="Rectangle: Rounded Corners 96">
                <a:extLst>
                  <a:ext uri="{FF2B5EF4-FFF2-40B4-BE49-F238E27FC236}">
                    <a16:creationId xmlns:a16="http://schemas.microsoft.com/office/drawing/2014/main" id="{36423606-B8FF-4476-9753-B842CA486AE8}"/>
                  </a:ext>
                </a:extLst>
              </xdr:cNvPr>
              <xdr:cNvSpPr/>
            </xdr:nvSpPr>
            <xdr:spPr>
              <a:xfrm>
                <a:off x="1305842" y="2620985"/>
                <a:ext cx="2336928" cy="223631"/>
              </a:xfrm>
              <a:prstGeom prst="roundRect">
                <a:avLst>
                  <a:gd name="adj" fmla="val 50000"/>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solidFill>
                      <a:schemeClr val="bg1"/>
                    </a:solidFill>
                  </a:rPr>
                  <a:t>Monthly Profit and Sales</a:t>
                </a:r>
              </a:p>
            </xdr:txBody>
          </xdr:sp>
        </xdr:grpSp>
        <xdr:grpSp>
          <xdr:nvGrpSpPr>
            <xdr:cNvPr id="107" name="Group 106">
              <a:extLst>
                <a:ext uri="{FF2B5EF4-FFF2-40B4-BE49-F238E27FC236}">
                  <a16:creationId xmlns:a16="http://schemas.microsoft.com/office/drawing/2014/main" id="{654D5645-47BA-EEB7-A668-0FC909844875}"/>
                </a:ext>
              </a:extLst>
            </xdr:cNvPr>
            <xdr:cNvGrpSpPr/>
          </xdr:nvGrpSpPr>
          <xdr:grpSpPr>
            <a:xfrm>
              <a:off x="4896805" y="2543908"/>
              <a:ext cx="4475031" cy="3165230"/>
              <a:chOff x="5963478" y="2509630"/>
              <a:chExt cx="5713729" cy="3130827"/>
            </a:xfrm>
          </xdr:grpSpPr>
          <xdr:grpSp>
            <xdr:nvGrpSpPr>
              <xdr:cNvPr id="102" name="Group 101">
                <a:extLst>
                  <a:ext uri="{FF2B5EF4-FFF2-40B4-BE49-F238E27FC236}">
                    <a16:creationId xmlns:a16="http://schemas.microsoft.com/office/drawing/2014/main" id="{DD499A71-FC8E-D197-BB28-A1ED29B66A43}"/>
                  </a:ext>
                </a:extLst>
              </xdr:cNvPr>
              <xdr:cNvGrpSpPr/>
            </xdr:nvGrpSpPr>
            <xdr:grpSpPr>
              <a:xfrm>
                <a:off x="5963478" y="2509630"/>
                <a:ext cx="5713729" cy="3130827"/>
                <a:chOff x="107675" y="2509630"/>
                <a:chExt cx="4504599" cy="1913283"/>
              </a:xfrm>
            </xdr:grpSpPr>
            <xdr:sp macro="" textlink="">
              <xdr:nvSpPr>
                <xdr:cNvPr id="103" name="Rectangle: Rounded Corners 102">
                  <a:extLst>
                    <a:ext uri="{FF2B5EF4-FFF2-40B4-BE49-F238E27FC236}">
                      <a16:creationId xmlns:a16="http://schemas.microsoft.com/office/drawing/2014/main" id="{1AF7455C-AE78-E9B3-E219-BABC888787F1}"/>
                    </a:ext>
                  </a:extLst>
                </xdr:cNvPr>
                <xdr:cNvSpPr/>
              </xdr:nvSpPr>
              <xdr:spPr>
                <a:xfrm>
                  <a:off x="107675" y="2509630"/>
                  <a:ext cx="4504599" cy="1913283"/>
                </a:xfrm>
                <a:prstGeom prst="roundRect">
                  <a:avLst>
                    <a:gd name="adj" fmla="val 6085"/>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3">
                    <a:shade val="15000"/>
                  </a:schemeClr>
                </a:lnRef>
                <a:fillRef idx="1">
                  <a:schemeClr val="accent3"/>
                </a:fillRef>
                <a:effectRef idx="0">
                  <a:schemeClr val="accent3"/>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2400">
                    <a:solidFill>
                      <a:schemeClr val="bg1"/>
                    </a:solidFill>
                    <a:latin typeface="+mn-lt"/>
                    <a:ea typeface="+mn-ea"/>
                    <a:cs typeface="+mn-cs"/>
                  </a:endParaRPr>
                </a:p>
              </xdr:txBody>
            </xdr:sp>
            <xdr:sp macro="" textlink="">
              <xdr:nvSpPr>
                <xdr:cNvPr id="104" name="Rectangle: Rounded Corners 103">
                  <a:extLst>
                    <a:ext uri="{FF2B5EF4-FFF2-40B4-BE49-F238E27FC236}">
                      <a16:creationId xmlns:a16="http://schemas.microsoft.com/office/drawing/2014/main" id="{0A21B7BF-AAAC-05A7-976E-EEA5B01BF4AC}"/>
                    </a:ext>
                  </a:extLst>
                </xdr:cNvPr>
                <xdr:cNvSpPr/>
              </xdr:nvSpPr>
              <xdr:spPr>
                <a:xfrm>
                  <a:off x="1305842" y="2620985"/>
                  <a:ext cx="2336928" cy="223631"/>
                </a:xfrm>
                <a:prstGeom prst="roundRect">
                  <a:avLst>
                    <a:gd name="adj" fmla="val 50000"/>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solidFill>
                        <a:schemeClr val="bg1"/>
                      </a:solidFill>
                    </a:rPr>
                    <a:t>Category-wise</a:t>
                  </a:r>
                  <a:r>
                    <a:rPr lang="en-IN" sz="1400" baseline="0">
                      <a:solidFill>
                        <a:schemeClr val="bg1"/>
                      </a:solidFill>
                    </a:rPr>
                    <a:t> Profits</a:t>
                  </a:r>
                  <a:endParaRPr lang="en-IN" sz="1400">
                    <a:solidFill>
                      <a:schemeClr val="bg1"/>
                    </a:solidFill>
                  </a:endParaRPr>
                </a:p>
              </xdr:txBody>
            </xdr:sp>
          </xdr:grpSp>
          <mc:AlternateContent xmlns:mc="http://schemas.openxmlformats.org/markup-compatibility/2006">
            <mc:Choice xmlns:cx1="http://schemas.microsoft.com/office/drawing/2015/9/8/chartex" Requires="cx1">
              <xdr:graphicFrame macro="">
                <xdr:nvGraphicFramePr>
                  <xdr:cNvPr id="105" name="Chart 104">
                    <a:extLst>
                      <a:ext uri="{FF2B5EF4-FFF2-40B4-BE49-F238E27FC236}">
                        <a16:creationId xmlns:a16="http://schemas.microsoft.com/office/drawing/2014/main" id="{AFFC69C0-38B5-4F5D-A9DA-7CADF3A31F01}"/>
                      </a:ext>
                    </a:extLst>
                  </xdr:cNvPr>
                  <xdr:cNvGraphicFramePr/>
                </xdr:nvGraphicFramePr>
                <xdr:xfrm>
                  <a:off x="6100777" y="3163956"/>
                  <a:ext cx="5354642" cy="2244587"/>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6100777" y="3163956"/>
                    <a:ext cx="5354642" cy="22445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sp macro="" textlink="">
          <xdr:nvSpPr>
            <xdr:cNvPr id="113" name="Rectangle: Rounded Corners 112">
              <a:extLst>
                <a:ext uri="{FF2B5EF4-FFF2-40B4-BE49-F238E27FC236}">
                  <a16:creationId xmlns:a16="http://schemas.microsoft.com/office/drawing/2014/main" id="{4BA460C2-D726-4087-9934-91F9534C94B8}"/>
                </a:ext>
              </a:extLst>
            </xdr:cNvPr>
            <xdr:cNvSpPr/>
          </xdr:nvSpPr>
          <xdr:spPr>
            <a:xfrm>
              <a:off x="9438097" y="2543908"/>
              <a:ext cx="2565442" cy="3146753"/>
            </a:xfrm>
            <a:prstGeom prst="roundRect">
              <a:avLst>
                <a:gd name="adj" fmla="val 6085"/>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3">
                <a:shade val="15000"/>
              </a:schemeClr>
            </a:lnRef>
            <a:fillRef idx="1">
              <a:schemeClr val="accent3"/>
            </a:fillRef>
            <a:effectRef idx="0">
              <a:schemeClr val="accent3"/>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2400">
                <a:solidFill>
                  <a:schemeClr val="bg1"/>
                </a:solidFill>
                <a:latin typeface="+mn-lt"/>
                <a:ea typeface="+mn-ea"/>
                <a:cs typeface="+mn-cs"/>
              </a:endParaRPr>
            </a:p>
          </xdr:txBody>
        </xdr:sp>
        <xdr:sp macro="" textlink="">
          <xdr:nvSpPr>
            <xdr:cNvPr id="114" name="Rectangle: Rounded Corners 113">
              <a:extLst>
                <a:ext uri="{FF2B5EF4-FFF2-40B4-BE49-F238E27FC236}">
                  <a16:creationId xmlns:a16="http://schemas.microsoft.com/office/drawing/2014/main" id="{AD2869A3-9F7E-4B0A-AB80-2B6DDDDEA757}"/>
                </a:ext>
              </a:extLst>
            </xdr:cNvPr>
            <xdr:cNvSpPr/>
          </xdr:nvSpPr>
          <xdr:spPr>
            <a:xfrm>
              <a:off x="9645162" y="2618451"/>
              <a:ext cx="2217572" cy="786210"/>
            </a:xfrm>
            <a:prstGeom prst="roundRect">
              <a:avLst>
                <a:gd name="adj" fmla="val 50000"/>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solidFill>
                    <a:schemeClr val="bg1"/>
                  </a:solidFill>
                </a:rPr>
                <a:t>Category-wise Sales  % Share</a:t>
              </a:r>
            </a:p>
          </xdr:txBody>
        </xdr:sp>
        <xdr:graphicFrame macro="">
          <xdr:nvGraphicFramePr>
            <xdr:cNvPr id="115" name="Chart 114">
              <a:extLst>
                <a:ext uri="{FF2B5EF4-FFF2-40B4-BE49-F238E27FC236}">
                  <a16:creationId xmlns:a16="http://schemas.microsoft.com/office/drawing/2014/main" id="{9F066420-DB39-4D75-A306-0EEF3D7768B9}"/>
                </a:ext>
              </a:extLst>
            </xdr:cNvPr>
            <xdr:cNvGraphicFramePr>
              <a:graphicFrameLocks/>
            </xdr:cNvGraphicFramePr>
          </xdr:nvGraphicFramePr>
          <xdr:xfrm>
            <a:off x="9562336" y="3439703"/>
            <a:ext cx="2350094" cy="2143284"/>
          </xdr:xfrm>
          <a:graphic>
            <a:graphicData uri="http://schemas.openxmlformats.org/drawingml/2006/chart">
              <c:chart xmlns:c="http://schemas.openxmlformats.org/drawingml/2006/chart" xmlns:r="http://schemas.openxmlformats.org/officeDocument/2006/relationships" r:id="rId12"/>
            </a:graphicData>
          </a:graphic>
        </xdr:graphicFrame>
        <xdr:grpSp>
          <xdr:nvGrpSpPr>
            <xdr:cNvPr id="126" name="Group 125">
              <a:extLst>
                <a:ext uri="{FF2B5EF4-FFF2-40B4-BE49-F238E27FC236}">
                  <a16:creationId xmlns:a16="http://schemas.microsoft.com/office/drawing/2014/main" id="{BB31419C-4681-EFA3-990C-5B1807A6343F}"/>
                </a:ext>
              </a:extLst>
            </xdr:cNvPr>
            <xdr:cNvGrpSpPr/>
          </xdr:nvGrpSpPr>
          <xdr:grpSpPr>
            <a:xfrm>
              <a:off x="105508" y="5767754"/>
              <a:ext cx="5246841" cy="3165232"/>
              <a:chOff x="107674" y="5690152"/>
              <a:chExt cx="5963478" cy="3130827"/>
            </a:xfrm>
          </xdr:grpSpPr>
          <xdr:grpSp>
            <xdr:nvGrpSpPr>
              <xdr:cNvPr id="116" name="Group 115">
                <a:extLst>
                  <a:ext uri="{FF2B5EF4-FFF2-40B4-BE49-F238E27FC236}">
                    <a16:creationId xmlns:a16="http://schemas.microsoft.com/office/drawing/2014/main" id="{013D54C5-5A30-42F6-A6B5-623A560D0D44}"/>
                  </a:ext>
                </a:extLst>
              </xdr:cNvPr>
              <xdr:cNvGrpSpPr/>
            </xdr:nvGrpSpPr>
            <xdr:grpSpPr>
              <a:xfrm>
                <a:off x="107674" y="5690152"/>
                <a:ext cx="5963478" cy="3130827"/>
                <a:chOff x="107675" y="2509630"/>
                <a:chExt cx="4721086" cy="1913283"/>
              </a:xfrm>
            </xdr:grpSpPr>
            <xdr:sp macro="" textlink="">
              <xdr:nvSpPr>
                <xdr:cNvPr id="117" name="Rectangle: Rounded Corners 116">
                  <a:extLst>
                    <a:ext uri="{FF2B5EF4-FFF2-40B4-BE49-F238E27FC236}">
                      <a16:creationId xmlns:a16="http://schemas.microsoft.com/office/drawing/2014/main" id="{84CD8684-5899-9E37-813C-90661223E3F6}"/>
                    </a:ext>
                  </a:extLst>
                </xdr:cNvPr>
                <xdr:cNvSpPr/>
              </xdr:nvSpPr>
              <xdr:spPr>
                <a:xfrm>
                  <a:off x="107675" y="2509630"/>
                  <a:ext cx="4721086" cy="1913283"/>
                </a:xfrm>
                <a:prstGeom prst="roundRect">
                  <a:avLst>
                    <a:gd name="adj" fmla="val 6614"/>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3">
                    <a:shade val="15000"/>
                  </a:schemeClr>
                </a:lnRef>
                <a:fillRef idx="1">
                  <a:schemeClr val="accent3"/>
                </a:fillRef>
                <a:effectRef idx="0">
                  <a:schemeClr val="accent3"/>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2400">
                    <a:solidFill>
                      <a:schemeClr val="bg1"/>
                    </a:solidFill>
                    <a:latin typeface="+mn-lt"/>
                    <a:ea typeface="+mn-ea"/>
                    <a:cs typeface="+mn-cs"/>
                  </a:endParaRPr>
                </a:p>
              </xdr:txBody>
            </xdr:sp>
            <xdr:sp macro="" textlink="">
              <xdr:nvSpPr>
                <xdr:cNvPr id="118" name="Rectangle: Rounded Corners 117">
                  <a:extLst>
                    <a:ext uri="{FF2B5EF4-FFF2-40B4-BE49-F238E27FC236}">
                      <a16:creationId xmlns:a16="http://schemas.microsoft.com/office/drawing/2014/main" id="{5B4E676D-A16A-9885-D97F-A16474C9799A}"/>
                    </a:ext>
                  </a:extLst>
                </xdr:cNvPr>
                <xdr:cNvSpPr/>
              </xdr:nvSpPr>
              <xdr:spPr>
                <a:xfrm>
                  <a:off x="1299284" y="2560246"/>
                  <a:ext cx="2336928" cy="223631"/>
                </a:xfrm>
                <a:prstGeom prst="roundRect">
                  <a:avLst>
                    <a:gd name="adj" fmla="val 50000"/>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solidFill>
                        <a:schemeClr val="bg1"/>
                      </a:solidFill>
                    </a:rPr>
                    <a:t>Sales</a:t>
                  </a:r>
                  <a:r>
                    <a:rPr lang="en-IN" sz="1400" baseline="0">
                      <a:solidFill>
                        <a:schemeClr val="bg1"/>
                      </a:solidFill>
                    </a:rPr>
                    <a:t> by State</a:t>
                  </a:r>
                  <a:endParaRPr lang="en-IN" sz="1400">
                    <a:solidFill>
                      <a:schemeClr val="bg1"/>
                    </a:solidFill>
                  </a:endParaRPr>
                </a:p>
              </xdr:txBody>
            </xdr:sp>
          </xdr:grpSp>
          <mc:AlternateContent xmlns:mc="http://schemas.openxmlformats.org/markup-compatibility/2006">
            <mc:Choice xmlns:cx4="http://schemas.microsoft.com/office/drawing/2016/5/10/chartex" Requires="cx4">
              <xdr:graphicFrame macro="">
                <xdr:nvGraphicFramePr>
                  <xdr:cNvPr id="119" name="Chart 118">
                    <a:extLst>
                      <a:ext uri="{FF2B5EF4-FFF2-40B4-BE49-F238E27FC236}">
                        <a16:creationId xmlns:a16="http://schemas.microsoft.com/office/drawing/2014/main" id="{956F8D12-DB19-4FA2-A032-00A8021858A0}"/>
                      </a:ext>
                    </a:extLst>
                  </xdr:cNvPr>
                  <xdr:cNvGraphicFramePr/>
                </xdr:nvGraphicFramePr>
                <xdr:xfrm>
                  <a:off x="281607" y="6211956"/>
                  <a:ext cx="5541067" cy="2526196"/>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281607" y="6211956"/>
                    <a:ext cx="5541067" cy="252619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127" name="Group 126">
              <a:extLst>
                <a:ext uri="{FF2B5EF4-FFF2-40B4-BE49-F238E27FC236}">
                  <a16:creationId xmlns:a16="http://schemas.microsoft.com/office/drawing/2014/main" id="{DF10354E-CE67-9022-BC4D-DC2887B6E74F}"/>
                </a:ext>
              </a:extLst>
            </xdr:cNvPr>
            <xdr:cNvGrpSpPr/>
          </xdr:nvGrpSpPr>
          <xdr:grpSpPr>
            <a:xfrm>
              <a:off x="5418610" y="5767754"/>
              <a:ext cx="3944944" cy="3165232"/>
              <a:chOff x="6120848" y="5698434"/>
              <a:chExt cx="4696239" cy="3130827"/>
            </a:xfrm>
          </xdr:grpSpPr>
          <xdr:grpSp>
            <xdr:nvGrpSpPr>
              <xdr:cNvPr id="121" name="Group 120">
                <a:extLst>
                  <a:ext uri="{FF2B5EF4-FFF2-40B4-BE49-F238E27FC236}">
                    <a16:creationId xmlns:a16="http://schemas.microsoft.com/office/drawing/2014/main" id="{0F505797-4E72-E05C-8D88-7515C28C20C0}"/>
                  </a:ext>
                </a:extLst>
              </xdr:cNvPr>
              <xdr:cNvGrpSpPr/>
            </xdr:nvGrpSpPr>
            <xdr:grpSpPr>
              <a:xfrm>
                <a:off x="6120848" y="5698434"/>
                <a:ext cx="4696239" cy="3130827"/>
                <a:chOff x="107675" y="2509630"/>
                <a:chExt cx="4721086" cy="1913283"/>
              </a:xfrm>
            </xdr:grpSpPr>
            <xdr:sp macro="" textlink="">
              <xdr:nvSpPr>
                <xdr:cNvPr id="123" name="Rectangle: Rounded Corners 122">
                  <a:extLst>
                    <a:ext uri="{FF2B5EF4-FFF2-40B4-BE49-F238E27FC236}">
                      <a16:creationId xmlns:a16="http://schemas.microsoft.com/office/drawing/2014/main" id="{4A6DD62A-C8F4-1164-691A-E0B6575288A8}"/>
                    </a:ext>
                  </a:extLst>
                </xdr:cNvPr>
                <xdr:cNvSpPr/>
              </xdr:nvSpPr>
              <xdr:spPr>
                <a:xfrm>
                  <a:off x="107675" y="2509630"/>
                  <a:ext cx="4721086" cy="1913283"/>
                </a:xfrm>
                <a:prstGeom prst="roundRect">
                  <a:avLst>
                    <a:gd name="adj" fmla="val 6085"/>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3">
                    <a:shade val="15000"/>
                  </a:schemeClr>
                </a:lnRef>
                <a:fillRef idx="1">
                  <a:schemeClr val="accent3"/>
                </a:fillRef>
                <a:effectRef idx="0">
                  <a:schemeClr val="accent3"/>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2400">
                    <a:solidFill>
                      <a:schemeClr val="bg1"/>
                    </a:solidFill>
                    <a:latin typeface="+mn-lt"/>
                    <a:ea typeface="+mn-ea"/>
                    <a:cs typeface="+mn-cs"/>
                  </a:endParaRPr>
                </a:p>
              </xdr:txBody>
            </xdr:sp>
            <xdr:sp macro="" textlink="">
              <xdr:nvSpPr>
                <xdr:cNvPr id="124" name="Rectangle: Rounded Corners 123">
                  <a:extLst>
                    <a:ext uri="{FF2B5EF4-FFF2-40B4-BE49-F238E27FC236}">
                      <a16:creationId xmlns:a16="http://schemas.microsoft.com/office/drawing/2014/main" id="{8407B4D0-C8FA-FFDE-040E-90E256EEFC1C}"/>
                    </a:ext>
                  </a:extLst>
                </xdr:cNvPr>
                <xdr:cNvSpPr/>
              </xdr:nvSpPr>
              <xdr:spPr>
                <a:xfrm>
                  <a:off x="1305842" y="2550123"/>
                  <a:ext cx="2336928" cy="223631"/>
                </a:xfrm>
                <a:prstGeom prst="roundRect">
                  <a:avLst>
                    <a:gd name="adj" fmla="val 50000"/>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solidFill>
                        <a:schemeClr val="bg1"/>
                      </a:solidFill>
                    </a:rPr>
                    <a:t>Top 5 Sub-Categories</a:t>
                  </a:r>
                </a:p>
              </xdr:txBody>
            </xdr:sp>
          </xdr:grpSp>
          <xdr:graphicFrame macro="">
            <xdr:nvGraphicFramePr>
              <xdr:cNvPr id="125" name="Chart 124">
                <a:extLst>
                  <a:ext uri="{FF2B5EF4-FFF2-40B4-BE49-F238E27FC236}">
                    <a16:creationId xmlns:a16="http://schemas.microsoft.com/office/drawing/2014/main" id="{BA428183-3FF2-4983-A89B-774B4862B76B}"/>
                  </a:ext>
                </a:extLst>
              </xdr:cNvPr>
              <xdr:cNvGraphicFramePr>
                <a:graphicFrameLocks/>
              </xdr:cNvGraphicFramePr>
            </xdr:nvGraphicFramePr>
            <xdr:xfrm>
              <a:off x="6344478" y="6236803"/>
              <a:ext cx="4290392" cy="2410239"/>
            </xdr:xfrm>
            <a:graphic>
              <a:graphicData uri="http://schemas.openxmlformats.org/drawingml/2006/chart">
                <c:chart xmlns:c="http://schemas.openxmlformats.org/drawingml/2006/chart" xmlns:r="http://schemas.openxmlformats.org/officeDocument/2006/relationships" r:id="rId14"/>
              </a:graphicData>
            </a:graphic>
          </xdr:graphicFrame>
        </xdr:grpSp>
        <xdr:sp macro="" textlink="">
          <xdr:nvSpPr>
            <xdr:cNvPr id="128" name="Rectangle: Rounded Corners 127">
              <a:extLst>
                <a:ext uri="{FF2B5EF4-FFF2-40B4-BE49-F238E27FC236}">
                  <a16:creationId xmlns:a16="http://schemas.microsoft.com/office/drawing/2014/main" id="{FB0BF990-DA67-4947-9220-48574C3619FB}"/>
                </a:ext>
              </a:extLst>
            </xdr:cNvPr>
            <xdr:cNvSpPr/>
          </xdr:nvSpPr>
          <xdr:spPr>
            <a:xfrm>
              <a:off x="9429814" y="5776037"/>
              <a:ext cx="2565442" cy="3146754"/>
            </a:xfrm>
            <a:prstGeom prst="roundRect">
              <a:avLst>
                <a:gd name="adj" fmla="val 6085"/>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3">
                <a:shade val="15000"/>
              </a:schemeClr>
            </a:lnRef>
            <a:fillRef idx="1">
              <a:schemeClr val="accent3"/>
            </a:fillRef>
            <a:effectRef idx="0">
              <a:schemeClr val="accent3"/>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2400">
                <a:solidFill>
                  <a:schemeClr val="bg1"/>
                </a:solidFill>
                <a:latin typeface="+mn-lt"/>
                <a:ea typeface="+mn-ea"/>
                <a:cs typeface="+mn-cs"/>
              </a:endParaRPr>
            </a:p>
          </xdr:txBody>
        </xdr:sp>
        <xdr:sp macro="" textlink="">
          <xdr:nvSpPr>
            <xdr:cNvPr id="130" name="Rectangle: Rounded Corners 129">
              <a:extLst>
                <a:ext uri="{FF2B5EF4-FFF2-40B4-BE49-F238E27FC236}">
                  <a16:creationId xmlns:a16="http://schemas.microsoft.com/office/drawing/2014/main" id="{DE573BC4-5F12-4004-ACA6-5F627EFB1CFE}"/>
                </a:ext>
              </a:extLst>
            </xdr:cNvPr>
            <xdr:cNvSpPr/>
          </xdr:nvSpPr>
          <xdr:spPr>
            <a:xfrm>
              <a:off x="9746081" y="5842298"/>
              <a:ext cx="1952027" cy="369764"/>
            </a:xfrm>
            <a:prstGeom prst="roundRect">
              <a:avLst>
                <a:gd name="adj" fmla="val 50000"/>
              </a:avLst>
            </a:prstGeom>
            <a:gradFill>
              <a:gsLst>
                <a:gs pos="0">
                  <a:schemeClr val="tx1">
                    <a:lumMod val="85000"/>
                    <a:lumOff val="15000"/>
                  </a:schemeClr>
                </a:gs>
                <a:gs pos="100000">
                  <a:schemeClr val="tx2">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solidFill>
                    <a:schemeClr val="bg1"/>
                  </a:solidFill>
                </a:rPr>
                <a:t>Filters</a:t>
              </a:r>
            </a:p>
          </xdr:txBody>
        </xdr:sp>
        <mc:AlternateContent xmlns:mc="http://schemas.openxmlformats.org/markup-compatibility/2006" xmlns:a14="http://schemas.microsoft.com/office/drawing/2010/main">
          <mc:Choice Requires="a14">
            <xdr:graphicFrame macro="">
              <xdr:nvGraphicFramePr>
                <xdr:cNvPr id="132" name="Year 1">
                  <a:extLst>
                    <a:ext uri="{FF2B5EF4-FFF2-40B4-BE49-F238E27FC236}">
                      <a16:creationId xmlns:a16="http://schemas.microsoft.com/office/drawing/2014/main" id="{A17A7BDA-22E0-40D6-97AC-CA9BC3D62EC4}"/>
                    </a:ext>
                  </a:extLst>
                </xdr:cNvPr>
                <xdr:cNvGraphicFramePr/>
              </xdr:nvGraphicFramePr>
              <xdr:xfrm>
                <a:off x="9537488" y="6336705"/>
                <a:ext cx="996970" cy="1464294"/>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581689" y="6314936"/>
                  <a:ext cx="1423666" cy="14602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3" name="Segment 1">
                  <a:extLst>
                    <a:ext uri="{FF2B5EF4-FFF2-40B4-BE49-F238E27FC236}">
                      <a16:creationId xmlns:a16="http://schemas.microsoft.com/office/drawing/2014/main" id="{EAE600E9-9021-429A-AFA9-2645008DAAAE}"/>
                    </a:ext>
                  </a:extLst>
                </xdr:cNvPr>
                <xdr:cNvGraphicFramePr/>
              </xdr:nvGraphicFramePr>
              <xdr:xfrm>
                <a:off x="10600388" y="6336373"/>
                <a:ext cx="1328607" cy="1198124"/>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5099502" y="6314605"/>
                  <a:ext cx="1897241" cy="11948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4" name="Region 1">
                  <a:extLst>
                    <a:ext uri="{FF2B5EF4-FFF2-40B4-BE49-F238E27FC236}">
                      <a16:creationId xmlns:a16="http://schemas.microsoft.com/office/drawing/2014/main" id="{3B5E30E0-662B-4B42-9181-61427FD3614D}"/>
                    </a:ext>
                  </a:extLst>
                </xdr:cNvPr>
                <xdr:cNvGraphicFramePr/>
              </xdr:nvGraphicFramePr>
              <xdr:xfrm>
                <a:off x="9528543" y="7857599"/>
                <a:ext cx="1786009" cy="907824"/>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568916" y="7831667"/>
                  <a:ext cx="2550408" cy="9053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aphicFrame macro="">
        <xdr:nvGraphicFramePr>
          <xdr:cNvPr id="136" name="Chart 135">
            <a:extLst>
              <a:ext uri="{FF2B5EF4-FFF2-40B4-BE49-F238E27FC236}">
                <a16:creationId xmlns:a16="http://schemas.microsoft.com/office/drawing/2014/main" id="{2CBFFACF-1AC9-47F9-94AC-E589DB70E3AB}"/>
              </a:ext>
            </a:extLst>
          </xdr:cNvPr>
          <xdr:cNvGraphicFramePr>
            <a:graphicFrameLocks/>
          </xdr:cNvGraphicFramePr>
        </xdr:nvGraphicFramePr>
        <xdr:xfrm>
          <a:off x="363415" y="3106616"/>
          <a:ext cx="5545016" cy="2461847"/>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asharadh Reddy" refreshedDate="45134.69374722222" createdVersion="8" refreshedVersion="8" minRefreshableVersion="3" recordCount="9994" xr:uid="{5CDCC5F3-599A-4C89-80A8-4C3B5A1AE993}">
  <cacheSource type="worksheet">
    <worksheetSource name="Data"/>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2914591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BCFAEA-3AE9-42BE-B8D1-4C0842BE3AC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7">
      <pivotArea outline="0" collapsedLevelsAreSubtotals="1" fieldPosition="0"/>
    </format>
  </formats>
  <chartFormats count="8">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1"/>
          </reference>
        </references>
      </pivotArea>
    </chartFormat>
    <chartFormat chart="7" format="7"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1"/>
          </reference>
        </references>
      </pivotArea>
    </chartFormat>
    <chartFormat chart="8" format="9"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8A3B82-B290-42E9-BC55-7D43A10857F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2"/>
        <item x="1"/>
        <item x="0"/>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1F6F1F-3237-4E12-BD0C-B57B5141CBD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2BE675-0CBD-458B-87D4-1D311BC12D9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960A92-FB05-4F2C-B049-8804199B381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i>
    <i>
      <x v="2"/>
    </i>
    <i>
      <x v="11"/>
    </i>
    <i>
      <x v="3"/>
    </i>
    <i t="grand">
      <x/>
    </i>
  </rowItems>
  <colItems count="1">
    <i/>
  </colItems>
  <dataFields count="1">
    <dataField name="Sum of Sales" fld="18" baseField="0" baseItem="0" numFmtId="165"/>
  </dataFields>
  <formats count="1">
    <format dxfId="26">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66E6B15-F6FB-4AF1-8C82-E09E46FBFEAB}"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1920E0-E48E-4EFB-9F81-237CEC9E770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53D98C1-5221-4FD4-BAE2-41A3D003E2E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40D7372-5034-4AFC-98F8-DE6D5BA7EBE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C20AD19-6799-4BC7-8892-B382A237CDA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B12ECE5-5FDB-49D4-B1EB-AEBACAA6881A}"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D36D474-A812-488B-A75D-4A7554E8C124}" sourceName="Year">
  <pivotTables>
    <pivotTable tabId="5" name="PivotTable2"/>
    <pivotTable tabId="6" name="PivotTable3"/>
    <pivotTable tabId="9" name="PivotTable10"/>
    <pivotTable tabId="9" name="PivotTable11"/>
    <pivotTable tabId="9" name="PivotTable12"/>
    <pivotTable tabId="9" name="PivotTable8"/>
    <pivotTable tabId="9" name="PivotTable9"/>
    <pivotTable tabId="7" name="PivotTable4"/>
    <pivotTable tabId="3" name="PivotTable1"/>
    <pivotTable tabId="8" name="PivotTable7"/>
  </pivotTables>
  <data>
    <tabular pivotCacheId="29145912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53DD06D-80E2-4C91-B42E-D481880AE455}" sourceName="Segment">
  <pivotTables>
    <pivotTable tabId="5" name="PivotTable2"/>
    <pivotTable tabId="6" name="PivotTable3"/>
    <pivotTable tabId="9" name="PivotTable10"/>
    <pivotTable tabId="9" name="PivotTable11"/>
    <pivotTable tabId="9" name="PivotTable12"/>
    <pivotTable tabId="9" name="PivotTable8"/>
    <pivotTable tabId="9" name="PivotTable9"/>
    <pivotTable tabId="7" name="PivotTable4"/>
    <pivotTable tabId="3" name="PivotTable1"/>
    <pivotTable tabId="8" name="PivotTable7"/>
  </pivotTables>
  <data>
    <tabular pivotCacheId="29145912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BCA7FE1-0B13-460E-927F-585430CFE431}" sourceName="Region">
  <pivotTables>
    <pivotTable tabId="5" name="PivotTable2"/>
    <pivotTable tabId="6" name="PivotTable3"/>
    <pivotTable tabId="9" name="PivotTable10"/>
    <pivotTable tabId="9" name="PivotTable11"/>
    <pivotTable tabId="9" name="PivotTable12"/>
    <pivotTable tabId="9" name="PivotTable8"/>
    <pivotTable tabId="9" name="PivotTable9"/>
    <pivotTable tabId="7" name="PivotTable4"/>
    <pivotTable tabId="3" name="PivotTable1"/>
    <pivotTable tabId="8" name="PivotTable7"/>
  </pivotTables>
  <data>
    <tabular pivotCacheId="29145912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0442EB8-9A87-42D9-AFC6-E03609086ACA}" cache="Slicer_Year" caption="Year" style="SlicerStyleLight1" rowHeight="234950"/>
  <slicer name="Segment" xr10:uid="{5FD322C5-7A40-4044-A534-71C269C148CB}" cache="Slicer_Segment" caption="Segment" style="SlicerStyleLight1" rowHeight="234950"/>
  <slicer name="Region" xr10:uid="{46F22493-79D5-4131-9354-EB6DDAF09B8F}" cache="Slicer_Region" caption="Region"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731FD82-86E7-4487-B593-534FEDE147BE}" cache="Slicer_Year" caption="Year" rowHeight="234950"/>
  <slicer name="Segment 1" xr10:uid="{72F8DA5D-4078-4097-9F24-94EF025F5B45}" cache="Slicer_Segment" caption="Segment" rowHeight="234950"/>
  <slicer name="Region 1" xr10:uid="{4F2E4408-81EA-40CA-B027-FC8E5C3E7B92}" cache="Slicer_Region" caption="Region" columnCoun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3"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9E21E-59EA-4978-A8D8-A950F81FD961}">
  <dimension ref="A3:C16"/>
  <sheetViews>
    <sheetView workbookViewId="0">
      <selection activeCell="B7" sqref="B7"/>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10" t="s">
        <v>10932</v>
      </c>
      <c r="B3" t="s">
        <v>10950</v>
      </c>
      <c r="C3" t="s">
        <v>10951</v>
      </c>
    </row>
    <row r="4" spans="1:3" x14ac:dyDescent="0.3">
      <c r="A4" s="11" t="s">
        <v>10935</v>
      </c>
      <c r="B4" s="12">
        <v>95365.937600000019</v>
      </c>
      <c r="C4" s="12">
        <v>9199.2699999999986</v>
      </c>
    </row>
    <row r="5" spans="1:3" x14ac:dyDescent="0.3">
      <c r="A5" s="11" t="s">
        <v>10936</v>
      </c>
      <c r="B5" s="12">
        <v>60172.649400000024</v>
      </c>
      <c r="C5" s="12">
        <v>10288.898699999991</v>
      </c>
    </row>
    <row r="6" spans="1:3" x14ac:dyDescent="0.3">
      <c r="A6" s="11" t="s">
        <v>10937</v>
      </c>
      <c r="B6" s="12">
        <v>199252.98399999991</v>
      </c>
      <c r="C6" s="12">
        <v>26806.573700000015</v>
      </c>
    </row>
    <row r="7" spans="1:3" x14ac:dyDescent="0.3">
      <c r="A7" s="11" t="s">
        <v>10938</v>
      </c>
      <c r="B7" s="12">
        <v>141851.5674</v>
      </c>
      <c r="C7" s="12">
        <v>13437.806799999998</v>
      </c>
    </row>
    <row r="8" spans="1:3" x14ac:dyDescent="0.3">
      <c r="A8" s="11" t="s">
        <v>10939</v>
      </c>
      <c r="B8" s="12">
        <v>156122.28669999994</v>
      </c>
      <c r="C8" s="12">
        <v>22308.51279999999</v>
      </c>
    </row>
    <row r="9" spans="1:3" x14ac:dyDescent="0.3">
      <c r="A9" s="11" t="s">
        <v>10940</v>
      </c>
      <c r="B9" s="12">
        <v>147082.61130000011</v>
      </c>
      <c r="C9" s="12">
        <v>20899.334500000012</v>
      </c>
    </row>
    <row r="10" spans="1:3" x14ac:dyDescent="0.3">
      <c r="A10" s="11" t="s">
        <v>10941</v>
      </c>
      <c r="B10" s="12">
        <v>149580.83800000031</v>
      </c>
      <c r="C10" s="12">
        <v>13535.38299999998</v>
      </c>
    </row>
    <row r="11" spans="1:3" x14ac:dyDescent="0.3">
      <c r="A11" s="11" t="s">
        <v>10942</v>
      </c>
      <c r="B11" s="12">
        <v>159589.45099999988</v>
      </c>
      <c r="C11" s="12">
        <v>21896.715399999972</v>
      </c>
    </row>
    <row r="12" spans="1:3" x14ac:dyDescent="0.3">
      <c r="A12" s="11" t="s">
        <v>10943</v>
      </c>
      <c r="B12" s="12">
        <v>309770.09970000025</v>
      </c>
      <c r="C12" s="12">
        <v>37293.192500000034</v>
      </c>
    </row>
    <row r="13" spans="1:3" x14ac:dyDescent="0.3">
      <c r="A13" s="11" t="s">
        <v>10944</v>
      </c>
      <c r="B13" s="12">
        <v>197115.20170000009</v>
      </c>
      <c r="C13" s="12">
        <v>31469.663800000035</v>
      </c>
    </row>
    <row r="14" spans="1:3" x14ac:dyDescent="0.3">
      <c r="A14" s="11" t="s">
        <v>10945</v>
      </c>
      <c r="B14" s="12">
        <v>349120.07400000008</v>
      </c>
      <c r="C14" s="12">
        <v>35825.536599999927</v>
      </c>
    </row>
    <row r="15" spans="1:3" x14ac:dyDescent="0.3">
      <c r="A15" s="11" t="s">
        <v>10946</v>
      </c>
      <c r="B15" s="12">
        <v>332177.15950000001</v>
      </c>
      <c r="C15" s="12">
        <v>43436.13390000003</v>
      </c>
    </row>
    <row r="16" spans="1:3" x14ac:dyDescent="0.3">
      <c r="A16" s="11" t="s">
        <v>10933</v>
      </c>
      <c r="B16" s="12">
        <v>2297200.8603000008</v>
      </c>
      <c r="C16" s="12">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230D4-C6D0-4D65-B19E-4BEAA4A4C1FD}">
  <dimension ref="A2:E7"/>
  <sheetViews>
    <sheetView workbookViewId="0">
      <selection activeCell="A5" sqref="A5"/>
    </sheetView>
  </sheetViews>
  <sheetFormatPr defaultRowHeight="14.4" x14ac:dyDescent="0.3"/>
  <cols>
    <col min="1" max="1" width="13.109375" bestFit="1" customWidth="1"/>
    <col min="2" max="2" width="12.109375" bestFit="1" customWidth="1"/>
    <col min="4" max="4" width="13.77734375" customWidth="1"/>
    <col min="5" max="5" width="13.21875" customWidth="1"/>
  </cols>
  <sheetData>
    <row r="2" spans="1:5" x14ac:dyDescent="0.3">
      <c r="D2" s="13" t="s">
        <v>10952</v>
      </c>
    </row>
    <row r="3" spans="1:5" x14ac:dyDescent="0.3">
      <c r="A3" s="10" t="s">
        <v>10932</v>
      </c>
      <c r="B3" t="s">
        <v>10951</v>
      </c>
      <c r="D3" s="13" t="s">
        <v>15</v>
      </c>
      <c r="E3" s="13" t="s">
        <v>21</v>
      </c>
    </row>
    <row r="4" spans="1:5" x14ac:dyDescent="0.3">
      <c r="A4" s="11" t="s">
        <v>71</v>
      </c>
      <c r="B4" s="24">
        <v>145454.9480999998</v>
      </c>
      <c r="D4" t="str">
        <f>A4</f>
        <v>Technology</v>
      </c>
      <c r="E4" s="12">
        <f>GETPIVOTDATA("Profit",$A$3,"Category",A4)</f>
        <v>145454.9480999998</v>
      </c>
    </row>
    <row r="5" spans="1:5" x14ac:dyDescent="0.3">
      <c r="A5" s="11" t="s">
        <v>46</v>
      </c>
      <c r="B5" s="24">
        <v>122490.8008000001</v>
      </c>
      <c r="D5" t="str">
        <f>A5</f>
        <v>Office Supplies</v>
      </c>
      <c r="E5" s="12">
        <f t="shared" ref="E5:E6" si="0">GETPIVOTDATA("Profit",$A$3,"Category",A5)</f>
        <v>122490.8008000001</v>
      </c>
    </row>
    <row r="6" spans="1:5" x14ac:dyDescent="0.3">
      <c r="A6" s="11" t="s">
        <v>32</v>
      </c>
      <c r="B6" s="24">
        <v>18451.272799999992</v>
      </c>
      <c r="D6" t="str">
        <f>A6</f>
        <v>Furniture</v>
      </c>
      <c r="E6" s="12">
        <f t="shared" si="0"/>
        <v>18451.272799999992</v>
      </c>
    </row>
    <row r="7" spans="1:5" x14ac:dyDescent="0.3">
      <c r="A7" s="11" t="s">
        <v>10933</v>
      </c>
      <c r="B7" s="24">
        <v>286397.02169999987</v>
      </c>
      <c r="D7" t="str">
        <f>A7</f>
        <v>Grand Total</v>
      </c>
      <c r="E7" s="12">
        <f>GETPIVOTDATA("Profit",$A$3)</f>
        <v>286397.02169999987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6EFBE-AE5F-490F-93D1-65293AE00C20}">
  <dimension ref="A3:B7"/>
  <sheetViews>
    <sheetView workbookViewId="0">
      <selection activeCell="B3" sqref="B3"/>
    </sheetView>
  </sheetViews>
  <sheetFormatPr defaultRowHeight="14.4" x14ac:dyDescent="0.3"/>
  <cols>
    <col min="1" max="1" width="13.109375" bestFit="1" customWidth="1"/>
    <col min="2" max="2" width="11.21875" bestFit="1" customWidth="1"/>
  </cols>
  <sheetData>
    <row r="3" spans="1:2" x14ac:dyDescent="0.3">
      <c r="A3" s="5" t="s">
        <v>10932</v>
      </c>
      <c r="B3" s="6" t="s">
        <v>10950</v>
      </c>
    </row>
    <row r="4" spans="1:2" x14ac:dyDescent="0.3">
      <c r="A4" s="7" t="s">
        <v>32</v>
      </c>
      <c r="B4" s="14">
        <v>0.32300170530281774</v>
      </c>
    </row>
    <row r="5" spans="1:2" x14ac:dyDescent="0.3">
      <c r="A5" s="8" t="s">
        <v>46</v>
      </c>
      <c r="B5" s="15">
        <v>0.31301008302169103</v>
      </c>
    </row>
    <row r="6" spans="1:2" x14ac:dyDescent="0.3">
      <c r="A6" s="8" t="s">
        <v>71</v>
      </c>
      <c r="B6" s="15">
        <v>0.36398821167549117</v>
      </c>
    </row>
    <row r="7" spans="1:2" x14ac:dyDescent="0.3">
      <c r="A7" s="9" t="s">
        <v>10933</v>
      </c>
      <c r="B7" s="1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0D984-FA6F-4992-BDFF-6AAC8D24F047}">
  <dimension ref="A3:E53"/>
  <sheetViews>
    <sheetView workbookViewId="0">
      <selection activeCell="E4" sqref="E4:E53"/>
    </sheetView>
  </sheetViews>
  <sheetFormatPr defaultRowHeight="14.4" x14ac:dyDescent="0.3"/>
  <cols>
    <col min="1" max="1" width="17.33203125" bestFit="1" customWidth="1"/>
    <col min="2" max="2" width="12" bestFit="1" customWidth="1"/>
    <col min="4" max="4" width="17.33203125" bestFit="1" customWidth="1"/>
    <col min="5" max="5" width="12" bestFit="1" customWidth="1"/>
  </cols>
  <sheetData>
    <row r="3" spans="1:5" x14ac:dyDescent="0.3">
      <c r="A3" s="10" t="s">
        <v>10932</v>
      </c>
      <c r="B3" t="s">
        <v>10950</v>
      </c>
      <c r="D3" s="13" t="s">
        <v>11</v>
      </c>
      <c r="E3" s="13" t="s">
        <v>18</v>
      </c>
    </row>
    <row r="4" spans="1:5" x14ac:dyDescent="0.3">
      <c r="A4" s="11" t="s">
        <v>358</v>
      </c>
      <c r="B4" s="24">
        <v>19510.639999999992</v>
      </c>
      <c r="D4" t="str">
        <f>A4</f>
        <v>Alabama</v>
      </c>
      <c r="E4" s="12">
        <f>GETPIVOTDATA("Sales",$A$3,"State",A4)</f>
        <v>19510.639999999992</v>
      </c>
    </row>
    <row r="5" spans="1:5" x14ac:dyDescent="0.3">
      <c r="A5" s="11" t="s">
        <v>310</v>
      </c>
      <c r="B5" s="24">
        <v>35282.000999999997</v>
      </c>
      <c r="D5" t="str">
        <f t="shared" ref="D5:D53" si="0">A5</f>
        <v>Arizona</v>
      </c>
      <c r="E5" s="12">
        <f t="shared" ref="E5:E53" si="1">GETPIVOTDATA("Sales",$A$3,"State",A5)</f>
        <v>35282.000999999997</v>
      </c>
    </row>
    <row r="6" spans="1:5" x14ac:dyDescent="0.3">
      <c r="A6" s="11" t="s">
        <v>1707</v>
      </c>
      <c r="B6" s="24">
        <v>11678.129999999997</v>
      </c>
      <c r="D6" t="str">
        <f t="shared" si="0"/>
        <v>Arkansas</v>
      </c>
      <c r="E6" s="12">
        <f t="shared" si="1"/>
        <v>11678.129999999997</v>
      </c>
    </row>
    <row r="7" spans="1:5" x14ac:dyDescent="0.3">
      <c r="A7" s="11" t="s">
        <v>43</v>
      </c>
      <c r="B7" s="24">
        <v>457687.63150000101</v>
      </c>
      <c r="D7" t="str">
        <f t="shared" si="0"/>
        <v>California</v>
      </c>
      <c r="E7" s="12">
        <f t="shared" si="1"/>
        <v>457687.63150000101</v>
      </c>
    </row>
    <row r="8" spans="1:5" x14ac:dyDescent="0.3">
      <c r="A8" s="11" t="s">
        <v>457</v>
      </c>
      <c r="B8" s="24">
        <v>32108.117999999995</v>
      </c>
      <c r="D8" t="str">
        <f t="shared" si="0"/>
        <v>Colorado</v>
      </c>
      <c r="E8" s="12">
        <f t="shared" si="1"/>
        <v>32108.117999999995</v>
      </c>
    </row>
    <row r="9" spans="1:5" x14ac:dyDescent="0.3">
      <c r="A9" s="11" t="s">
        <v>747</v>
      </c>
      <c r="B9" s="24">
        <v>13384.356999999996</v>
      </c>
      <c r="D9" t="str">
        <f t="shared" si="0"/>
        <v>Connecticut</v>
      </c>
      <c r="E9" s="12">
        <f t="shared" si="1"/>
        <v>13384.356999999996</v>
      </c>
    </row>
    <row r="10" spans="1:5" x14ac:dyDescent="0.3">
      <c r="A10" s="11" t="s">
        <v>245</v>
      </c>
      <c r="B10" s="24">
        <v>27451.068999999992</v>
      </c>
      <c r="D10" t="str">
        <f t="shared" si="0"/>
        <v>Delaware</v>
      </c>
      <c r="E10" s="12">
        <f t="shared" si="1"/>
        <v>27451.068999999992</v>
      </c>
    </row>
    <row r="11" spans="1:5" x14ac:dyDescent="0.3">
      <c r="A11" s="11" t="s">
        <v>3034</v>
      </c>
      <c r="B11" s="24">
        <v>2865.0199999999995</v>
      </c>
      <c r="D11" t="str">
        <f t="shared" si="0"/>
        <v>District of Columbia</v>
      </c>
      <c r="E11" s="12">
        <f t="shared" si="1"/>
        <v>2865.0199999999995</v>
      </c>
    </row>
    <row r="12" spans="1:5" x14ac:dyDescent="0.3">
      <c r="A12" s="11" t="s">
        <v>54</v>
      </c>
      <c r="B12" s="24">
        <v>89473.707999999999</v>
      </c>
      <c r="D12" t="str">
        <f t="shared" si="0"/>
        <v>Florida</v>
      </c>
      <c r="E12" s="12">
        <f t="shared" si="1"/>
        <v>89473.707999999999</v>
      </c>
    </row>
    <row r="13" spans="1:5" x14ac:dyDescent="0.3">
      <c r="A13" s="11" t="s">
        <v>1272</v>
      </c>
      <c r="B13" s="24">
        <v>49095.840000000004</v>
      </c>
      <c r="D13" t="str">
        <f t="shared" si="0"/>
        <v>Georgia</v>
      </c>
      <c r="E13" s="12">
        <f t="shared" si="1"/>
        <v>49095.840000000004</v>
      </c>
    </row>
    <row r="14" spans="1:5" x14ac:dyDescent="0.3">
      <c r="A14" s="11" t="s">
        <v>6260</v>
      </c>
      <c r="B14" s="24">
        <v>4382.4860000000017</v>
      </c>
      <c r="D14" t="str">
        <f t="shared" si="0"/>
        <v>Idaho</v>
      </c>
      <c r="E14" s="12">
        <f t="shared" si="1"/>
        <v>4382.4860000000017</v>
      </c>
    </row>
    <row r="15" spans="1:5" x14ac:dyDescent="0.3">
      <c r="A15" s="11" t="s">
        <v>211</v>
      </c>
      <c r="B15" s="24">
        <v>80166.10099999985</v>
      </c>
      <c r="D15" t="str">
        <f t="shared" si="0"/>
        <v>Illinois</v>
      </c>
      <c r="E15" s="12">
        <f t="shared" si="1"/>
        <v>80166.10099999985</v>
      </c>
    </row>
    <row r="16" spans="1:5" x14ac:dyDescent="0.3">
      <c r="A16" s="11" t="s">
        <v>254</v>
      </c>
      <c r="B16" s="24">
        <v>53555.360000000001</v>
      </c>
      <c r="D16" t="str">
        <f t="shared" si="0"/>
        <v>Indiana</v>
      </c>
      <c r="E16" s="12">
        <f t="shared" si="1"/>
        <v>53555.360000000001</v>
      </c>
    </row>
    <row r="17" spans="1:5" x14ac:dyDescent="0.3">
      <c r="A17" s="11" t="s">
        <v>489</v>
      </c>
      <c r="B17" s="24">
        <v>4579.7599999999993</v>
      </c>
      <c r="D17" t="str">
        <f t="shared" si="0"/>
        <v>Iowa</v>
      </c>
      <c r="E17" s="12">
        <f t="shared" si="1"/>
        <v>4579.7599999999993</v>
      </c>
    </row>
    <row r="18" spans="1:5" x14ac:dyDescent="0.3">
      <c r="A18" s="11" t="s">
        <v>4530</v>
      </c>
      <c r="B18" s="24">
        <v>2914.31</v>
      </c>
      <c r="D18" t="str">
        <f t="shared" si="0"/>
        <v>Kansas</v>
      </c>
      <c r="E18" s="12">
        <f t="shared" si="1"/>
        <v>2914.31</v>
      </c>
    </row>
    <row r="19" spans="1:5" x14ac:dyDescent="0.3">
      <c r="A19" s="11" t="s">
        <v>29</v>
      </c>
      <c r="B19" s="24">
        <v>36591.749999999971</v>
      </c>
      <c r="D19" t="str">
        <f t="shared" si="0"/>
        <v>Kentucky</v>
      </c>
      <c r="E19" s="12">
        <f t="shared" si="1"/>
        <v>36591.749999999971</v>
      </c>
    </row>
    <row r="20" spans="1:5" x14ac:dyDescent="0.3">
      <c r="A20" s="11" t="s">
        <v>736</v>
      </c>
      <c r="B20" s="24">
        <v>9217.0299999999988</v>
      </c>
      <c r="D20" t="str">
        <f t="shared" si="0"/>
        <v>Louisiana</v>
      </c>
      <c r="E20" s="12">
        <f t="shared" si="1"/>
        <v>9217.0299999999988</v>
      </c>
    </row>
    <row r="21" spans="1:5" x14ac:dyDescent="0.3">
      <c r="A21" s="11" t="s">
        <v>5235</v>
      </c>
      <c r="B21" s="24">
        <v>1270.53</v>
      </c>
      <c r="D21" t="str">
        <f t="shared" si="0"/>
        <v>Maine</v>
      </c>
      <c r="E21" s="12">
        <f t="shared" si="1"/>
        <v>1270.53</v>
      </c>
    </row>
    <row r="22" spans="1:5" x14ac:dyDescent="0.3">
      <c r="A22" s="11" t="s">
        <v>2735</v>
      </c>
      <c r="B22" s="24">
        <v>23705.523000000005</v>
      </c>
      <c r="D22" t="str">
        <f t="shared" si="0"/>
        <v>Maryland</v>
      </c>
      <c r="E22" s="12">
        <f t="shared" si="1"/>
        <v>23705.523000000005</v>
      </c>
    </row>
    <row r="23" spans="1:5" x14ac:dyDescent="0.3">
      <c r="A23" s="11" t="s">
        <v>1245</v>
      </c>
      <c r="B23" s="24">
        <v>28634.43399999999</v>
      </c>
      <c r="D23" t="str">
        <f t="shared" si="0"/>
        <v>Massachusetts</v>
      </c>
      <c r="E23" s="12">
        <f t="shared" si="1"/>
        <v>28634.43399999999</v>
      </c>
    </row>
    <row r="24" spans="1:5" x14ac:dyDescent="0.3">
      <c r="A24" s="11" t="s">
        <v>238</v>
      </c>
      <c r="B24" s="24">
        <v>76269.614000000016</v>
      </c>
      <c r="D24" t="str">
        <f t="shared" si="0"/>
        <v>Michigan</v>
      </c>
      <c r="E24" s="12">
        <f t="shared" si="1"/>
        <v>76269.614000000016</v>
      </c>
    </row>
    <row r="25" spans="1:5" x14ac:dyDescent="0.3">
      <c r="A25" s="11" t="s">
        <v>229</v>
      </c>
      <c r="B25" s="24">
        <v>29863.149999999994</v>
      </c>
      <c r="D25" t="str">
        <f t="shared" si="0"/>
        <v>Minnesota</v>
      </c>
      <c r="E25" s="12">
        <f t="shared" si="1"/>
        <v>29863.149999999994</v>
      </c>
    </row>
    <row r="26" spans="1:5" x14ac:dyDescent="0.3">
      <c r="A26" s="11" t="s">
        <v>1487</v>
      </c>
      <c r="B26" s="24">
        <v>10771.34</v>
      </c>
      <c r="D26" t="str">
        <f t="shared" si="0"/>
        <v>Mississippi</v>
      </c>
      <c r="E26" s="12">
        <f t="shared" si="1"/>
        <v>10771.34</v>
      </c>
    </row>
    <row r="27" spans="1:5" x14ac:dyDescent="0.3">
      <c r="A27" s="11" t="s">
        <v>596</v>
      </c>
      <c r="B27" s="24">
        <v>22205.149999999998</v>
      </c>
      <c r="D27" t="str">
        <f t="shared" si="0"/>
        <v>Missouri</v>
      </c>
      <c r="E27" s="12">
        <f t="shared" si="1"/>
        <v>22205.149999999998</v>
      </c>
    </row>
    <row r="28" spans="1:5" x14ac:dyDescent="0.3">
      <c r="A28" s="11" t="s">
        <v>1762</v>
      </c>
      <c r="B28" s="24">
        <v>5589.3519999999971</v>
      </c>
      <c r="D28" t="str">
        <f t="shared" si="0"/>
        <v>Montana</v>
      </c>
      <c r="E28" s="12">
        <f t="shared" si="1"/>
        <v>5589.3519999999971</v>
      </c>
    </row>
    <row r="29" spans="1:5" x14ac:dyDescent="0.3">
      <c r="A29" s="11" t="s">
        <v>138</v>
      </c>
      <c r="B29" s="24">
        <v>7464.9299999999985</v>
      </c>
      <c r="D29" t="str">
        <f t="shared" si="0"/>
        <v>Nebraska</v>
      </c>
      <c r="E29" s="12">
        <f t="shared" si="1"/>
        <v>7464.9299999999985</v>
      </c>
    </row>
    <row r="30" spans="1:5" x14ac:dyDescent="0.3">
      <c r="A30" s="11" t="s">
        <v>1392</v>
      </c>
      <c r="B30" s="24">
        <v>16729.101999999999</v>
      </c>
      <c r="D30" t="str">
        <f t="shared" si="0"/>
        <v>Nevada</v>
      </c>
      <c r="E30" s="12">
        <f t="shared" si="1"/>
        <v>16729.101999999999</v>
      </c>
    </row>
    <row r="31" spans="1:5" x14ac:dyDescent="0.3">
      <c r="A31" s="11" t="s">
        <v>2694</v>
      </c>
      <c r="B31" s="24">
        <v>7292.5239999999994</v>
      </c>
      <c r="D31" t="str">
        <f t="shared" si="0"/>
        <v>New Hampshire</v>
      </c>
      <c r="E31" s="12">
        <f t="shared" si="1"/>
        <v>7292.5239999999994</v>
      </c>
    </row>
    <row r="32" spans="1:5" x14ac:dyDescent="0.3">
      <c r="A32" s="11" t="s">
        <v>788</v>
      </c>
      <c r="B32" s="24">
        <v>35764.312000000013</v>
      </c>
      <c r="D32" t="str">
        <f t="shared" si="0"/>
        <v>New Jersey</v>
      </c>
      <c r="E32" s="12">
        <f t="shared" si="1"/>
        <v>35764.312000000013</v>
      </c>
    </row>
    <row r="33" spans="1:5" x14ac:dyDescent="0.3">
      <c r="A33" s="11" t="s">
        <v>668</v>
      </c>
      <c r="B33" s="24">
        <v>4783.5220000000008</v>
      </c>
      <c r="D33" t="str">
        <f t="shared" si="0"/>
        <v>New Mexico</v>
      </c>
      <c r="E33" s="12">
        <f t="shared" si="1"/>
        <v>4783.5220000000008</v>
      </c>
    </row>
    <row r="34" spans="1:5" x14ac:dyDescent="0.3">
      <c r="A34" s="11" t="s">
        <v>267</v>
      </c>
      <c r="B34" s="24">
        <v>310876.27099999978</v>
      </c>
      <c r="D34" t="str">
        <f t="shared" si="0"/>
        <v>New York</v>
      </c>
      <c r="E34" s="12">
        <f t="shared" si="1"/>
        <v>310876.27099999978</v>
      </c>
    </row>
    <row r="35" spans="1:5" x14ac:dyDescent="0.3">
      <c r="A35" s="11" t="s">
        <v>88</v>
      </c>
      <c r="B35" s="24">
        <v>55603.163999999968</v>
      </c>
      <c r="D35" t="str">
        <f t="shared" si="0"/>
        <v>North Carolina</v>
      </c>
      <c r="E35" s="12">
        <f t="shared" si="1"/>
        <v>55603.163999999968</v>
      </c>
    </row>
    <row r="36" spans="1:5" x14ac:dyDescent="0.3">
      <c r="A36" s="11" t="s">
        <v>7449</v>
      </c>
      <c r="B36" s="24">
        <v>919.91</v>
      </c>
      <c r="D36" t="str">
        <f t="shared" si="0"/>
        <v>North Dakota</v>
      </c>
      <c r="E36" s="12">
        <f t="shared" si="1"/>
        <v>919.91</v>
      </c>
    </row>
    <row r="37" spans="1:5" x14ac:dyDescent="0.3">
      <c r="A37" s="11" t="s">
        <v>498</v>
      </c>
      <c r="B37" s="24">
        <v>78258.135999999926</v>
      </c>
      <c r="D37" t="str">
        <f t="shared" si="0"/>
        <v>Ohio</v>
      </c>
      <c r="E37" s="12">
        <f t="shared" si="1"/>
        <v>78258.135999999926</v>
      </c>
    </row>
    <row r="38" spans="1:5" x14ac:dyDescent="0.3">
      <c r="A38" s="11" t="s">
        <v>649</v>
      </c>
      <c r="B38" s="24">
        <v>19683.390000000003</v>
      </c>
      <c r="D38" t="str">
        <f t="shared" si="0"/>
        <v>Oklahoma</v>
      </c>
      <c r="E38" s="12">
        <f t="shared" si="1"/>
        <v>19683.390000000003</v>
      </c>
    </row>
    <row r="39" spans="1:5" x14ac:dyDescent="0.3">
      <c r="A39" s="11" t="s">
        <v>420</v>
      </c>
      <c r="B39" s="24">
        <v>17431.149999999991</v>
      </c>
      <c r="D39" t="str">
        <f t="shared" si="0"/>
        <v>Oregon</v>
      </c>
      <c r="E39" s="12">
        <f t="shared" si="1"/>
        <v>17431.149999999991</v>
      </c>
    </row>
    <row r="40" spans="1:5" x14ac:dyDescent="0.3">
      <c r="A40" s="11" t="s">
        <v>147</v>
      </c>
      <c r="B40" s="24">
        <v>116511.91400000003</v>
      </c>
      <c r="D40" t="str">
        <f t="shared" si="0"/>
        <v>Pennsylvania</v>
      </c>
      <c r="E40" s="12">
        <f t="shared" si="1"/>
        <v>116511.91400000003</v>
      </c>
    </row>
    <row r="41" spans="1:5" x14ac:dyDescent="0.3">
      <c r="A41" s="11" t="s">
        <v>1399</v>
      </c>
      <c r="B41" s="24">
        <v>22627.955999999995</v>
      </c>
      <c r="D41" t="str">
        <f t="shared" si="0"/>
        <v>Rhode Island</v>
      </c>
      <c r="E41" s="12">
        <f t="shared" si="1"/>
        <v>22627.955999999995</v>
      </c>
    </row>
    <row r="42" spans="1:5" x14ac:dyDescent="0.3">
      <c r="A42" s="11" t="s">
        <v>383</v>
      </c>
      <c r="B42" s="24">
        <v>8481.7099999999991</v>
      </c>
      <c r="D42" t="str">
        <f t="shared" si="0"/>
        <v>South Carolina</v>
      </c>
      <c r="E42" s="12">
        <f t="shared" si="1"/>
        <v>8481.7099999999991</v>
      </c>
    </row>
    <row r="43" spans="1:5" x14ac:dyDescent="0.3">
      <c r="A43" s="11" t="s">
        <v>5326</v>
      </c>
      <c r="B43" s="24">
        <v>1315.5600000000002</v>
      </c>
      <c r="D43" t="str">
        <f t="shared" si="0"/>
        <v>South Dakota</v>
      </c>
      <c r="E43" s="12">
        <f t="shared" si="1"/>
        <v>1315.5600000000002</v>
      </c>
    </row>
    <row r="44" spans="1:5" x14ac:dyDescent="0.3">
      <c r="A44" s="11" t="s">
        <v>335</v>
      </c>
      <c r="B44" s="24">
        <v>30661.872999999981</v>
      </c>
      <c r="D44" t="str">
        <f t="shared" si="0"/>
        <v>Tennessee</v>
      </c>
      <c r="E44" s="12">
        <f t="shared" si="1"/>
        <v>30661.872999999981</v>
      </c>
    </row>
    <row r="45" spans="1:5" x14ac:dyDescent="0.3">
      <c r="A45" s="11" t="s">
        <v>104</v>
      </c>
      <c r="B45" s="24">
        <v>170188.04580000002</v>
      </c>
      <c r="D45" t="str">
        <f t="shared" si="0"/>
        <v>Texas</v>
      </c>
      <c r="E45" s="12">
        <f t="shared" si="1"/>
        <v>170188.04580000002</v>
      </c>
    </row>
    <row r="46" spans="1:5" x14ac:dyDescent="0.3">
      <c r="A46" s="11" t="s">
        <v>121</v>
      </c>
      <c r="B46" s="24">
        <v>11220.055999999999</v>
      </c>
      <c r="D46" t="str">
        <f t="shared" si="0"/>
        <v>Utah</v>
      </c>
      <c r="E46" s="12">
        <f t="shared" si="1"/>
        <v>11220.055999999999</v>
      </c>
    </row>
    <row r="47" spans="1:5" x14ac:dyDescent="0.3">
      <c r="A47" s="11" t="s">
        <v>5203</v>
      </c>
      <c r="B47" s="24">
        <v>8929.369999999999</v>
      </c>
      <c r="D47" t="str">
        <f t="shared" si="0"/>
        <v>Vermont</v>
      </c>
      <c r="E47" s="12">
        <f t="shared" si="1"/>
        <v>8929.369999999999</v>
      </c>
    </row>
    <row r="48" spans="1:5" x14ac:dyDescent="0.3">
      <c r="A48" s="11" t="s">
        <v>319</v>
      </c>
      <c r="B48" s="24">
        <v>70636.719999999987</v>
      </c>
      <c r="D48" t="str">
        <f t="shared" si="0"/>
        <v>Virginia</v>
      </c>
      <c r="E48" s="12">
        <f t="shared" si="1"/>
        <v>70636.719999999987</v>
      </c>
    </row>
    <row r="49" spans="1:5" x14ac:dyDescent="0.3">
      <c r="A49" s="11" t="s">
        <v>96</v>
      </c>
      <c r="B49" s="24">
        <v>138641.26999999993</v>
      </c>
      <c r="D49" t="str">
        <f t="shared" si="0"/>
        <v>Washington</v>
      </c>
      <c r="E49" s="12">
        <f t="shared" si="1"/>
        <v>138641.26999999993</v>
      </c>
    </row>
    <row r="50" spans="1:5" x14ac:dyDescent="0.3">
      <c r="A50" s="11" t="s">
        <v>9726</v>
      </c>
      <c r="B50" s="24">
        <v>1209.8240000000001</v>
      </c>
      <c r="D50" t="str">
        <f t="shared" si="0"/>
        <v>West Virginia</v>
      </c>
      <c r="E50" s="12">
        <f t="shared" si="1"/>
        <v>1209.8240000000001</v>
      </c>
    </row>
    <row r="51" spans="1:5" x14ac:dyDescent="0.3">
      <c r="A51" s="11" t="s">
        <v>114</v>
      </c>
      <c r="B51" s="24">
        <v>32114.610000000019</v>
      </c>
      <c r="D51" t="str">
        <f t="shared" si="0"/>
        <v>Wisconsin</v>
      </c>
      <c r="E51" s="12">
        <f t="shared" si="1"/>
        <v>32114.610000000019</v>
      </c>
    </row>
    <row r="52" spans="1:5" x14ac:dyDescent="0.3">
      <c r="A52" s="11" t="s">
        <v>8542</v>
      </c>
      <c r="B52" s="24">
        <v>1603.1360000000002</v>
      </c>
      <c r="D52" t="str">
        <f t="shared" si="0"/>
        <v>Wyoming</v>
      </c>
      <c r="E52" s="12">
        <f t="shared" si="1"/>
        <v>1603.1360000000002</v>
      </c>
    </row>
    <row r="53" spans="1:5" x14ac:dyDescent="0.3">
      <c r="A53" s="11" t="s">
        <v>10933</v>
      </c>
      <c r="B53" s="24">
        <v>2297200.8603000003</v>
      </c>
      <c r="D53" t="str">
        <f t="shared" si="0"/>
        <v>Grand Total</v>
      </c>
      <c r="E53" s="12"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7D5D2-9960-4B33-B654-8BBD73FA28E7}">
  <dimension ref="A3:B9"/>
  <sheetViews>
    <sheetView workbookViewId="0">
      <selection activeCell="B4" sqref="B4:B9"/>
    </sheetView>
  </sheetViews>
  <sheetFormatPr defaultRowHeight="14.4" x14ac:dyDescent="0.3"/>
  <cols>
    <col min="1" max="1" width="12.44140625" bestFit="1" customWidth="1"/>
    <col min="2" max="2" width="11.21875" bestFit="1" customWidth="1"/>
  </cols>
  <sheetData>
    <row r="3" spans="1:2" x14ac:dyDescent="0.3">
      <c r="A3" s="5" t="s">
        <v>10932</v>
      </c>
      <c r="B3" s="6" t="s">
        <v>10950</v>
      </c>
    </row>
    <row r="4" spans="1:2" x14ac:dyDescent="0.3">
      <c r="A4" s="7" t="s">
        <v>75</v>
      </c>
      <c r="B4" s="17">
        <v>203412.73300000009</v>
      </c>
    </row>
    <row r="5" spans="1:2" x14ac:dyDescent="0.3">
      <c r="A5" s="8" t="s">
        <v>56</v>
      </c>
      <c r="B5" s="18">
        <v>206965.53200000009</v>
      </c>
    </row>
    <row r="6" spans="1:2" x14ac:dyDescent="0.3">
      <c r="A6" s="8" t="s">
        <v>59</v>
      </c>
      <c r="B6" s="18">
        <v>223843.60800000012</v>
      </c>
    </row>
    <row r="7" spans="1:2" x14ac:dyDescent="0.3">
      <c r="A7" s="8" t="s">
        <v>36</v>
      </c>
      <c r="B7" s="18">
        <v>328449.1030000007</v>
      </c>
    </row>
    <row r="8" spans="1:2" x14ac:dyDescent="0.3">
      <c r="A8" s="8" t="s">
        <v>72</v>
      </c>
      <c r="B8" s="18">
        <v>330007.05400000012</v>
      </c>
    </row>
    <row r="9" spans="1:2" x14ac:dyDescent="0.3">
      <c r="A9" s="9" t="s">
        <v>10933</v>
      </c>
      <c r="B9" s="1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B4701-842D-4DDB-A06E-F1FC4B4CD8E4}">
  <dimension ref="A3:N17"/>
  <sheetViews>
    <sheetView workbookViewId="0">
      <selection activeCell="N17" sqref="N17"/>
    </sheetView>
  </sheetViews>
  <sheetFormatPr defaultRowHeight="14.4" x14ac:dyDescent="0.3"/>
  <cols>
    <col min="1" max="1" width="12.5546875" bestFit="1" customWidth="1"/>
    <col min="2" max="2" width="12"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1" width="15.88671875" bestFit="1" customWidth="1"/>
    <col min="13" max="13" width="12.5546875" bestFit="1" customWidth="1"/>
    <col min="14" max="14" width="18.77734375" bestFit="1" customWidth="1"/>
  </cols>
  <sheetData>
    <row r="3" spans="1:14" x14ac:dyDescent="0.3">
      <c r="A3" s="10" t="s">
        <v>10932</v>
      </c>
      <c r="B3" t="s">
        <v>10950</v>
      </c>
      <c r="D3" s="10" t="s">
        <v>10932</v>
      </c>
      <c r="E3" t="s">
        <v>10951</v>
      </c>
      <c r="G3" s="10" t="s">
        <v>10932</v>
      </c>
      <c r="H3" t="s">
        <v>10953</v>
      </c>
      <c r="J3" s="10" t="s">
        <v>10932</v>
      </c>
      <c r="K3" t="s">
        <v>10954</v>
      </c>
      <c r="M3" s="10" t="s">
        <v>10932</v>
      </c>
      <c r="N3" t="s">
        <v>10955</v>
      </c>
    </row>
    <row r="4" spans="1:14" x14ac:dyDescent="0.3">
      <c r="A4" s="11" t="s">
        <v>10935</v>
      </c>
      <c r="B4" s="24">
        <v>95365.937600000019</v>
      </c>
      <c r="D4" s="11" t="s">
        <v>10935</v>
      </c>
      <c r="E4" s="24">
        <v>9199.2699999999986</v>
      </c>
      <c r="G4" s="11" t="s">
        <v>10935</v>
      </c>
      <c r="H4" s="24">
        <v>1500</v>
      </c>
      <c r="J4" s="11" t="s">
        <v>10935</v>
      </c>
      <c r="K4" s="24">
        <v>387</v>
      </c>
      <c r="M4" s="11" t="s">
        <v>10935</v>
      </c>
      <c r="N4" s="24">
        <v>9.6462848596792869E-2</v>
      </c>
    </row>
    <row r="5" spans="1:14" x14ac:dyDescent="0.3">
      <c r="A5" s="11" t="s">
        <v>10936</v>
      </c>
      <c r="B5" s="24">
        <v>60172.649400000024</v>
      </c>
      <c r="D5" s="11" t="s">
        <v>10936</v>
      </c>
      <c r="E5" s="24">
        <v>10288.898699999991</v>
      </c>
      <c r="G5" s="11" t="s">
        <v>10936</v>
      </c>
      <c r="H5" s="24">
        <v>1068</v>
      </c>
      <c r="J5" s="11" t="s">
        <v>10936</v>
      </c>
      <c r="K5" s="24">
        <v>301</v>
      </c>
      <c r="M5" s="11" t="s">
        <v>10936</v>
      </c>
      <c r="N5" s="24">
        <v>0.17098962406664425</v>
      </c>
    </row>
    <row r="6" spans="1:14" x14ac:dyDescent="0.3">
      <c r="A6" s="11" t="s">
        <v>10937</v>
      </c>
      <c r="B6" s="24">
        <v>199252.98399999991</v>
      </c>
      <c r="D6" s="11" t="s">
        <v>10937</v>
      </c>
      <c r="E6" s="24">
        <v>26806.573700000015</v>
      </c>
      <c r="G6" s="11" t="s">
        <v>10937</v>
      </c>
      <c r="H6" s="24">
        <v>2491</v>
      </c>
      <c r="J6" s="11" t="s">
        <v>10937</v>
      </c>
      <c r="K6" s="24">
        <v>680</v>
      </c>
      <c r="M6" s="11" t="s">
        <v>10937</v>
      </c>
      <c r="N6" s="24">
        <v>0.13453536886554246</v>
      </c>
    </row>
    <row r="7" spans="1:14" x14ac:dyDescent="0.3">
      <c r="A7" s="11" t="s">
        <v>10938</v>
      </c>
      <c r="B7" s="24">
        <v>141851.5674</v>
      </c>
      <c r="D7" s="11" t="s">
        <v>10938</v>
      </c>
      <c r="E7" s="24">
        <v>13437.806799999998</v>
      </c>
      <c r="G7" s="11" t="s">
        <v>10938</v>
      </c>
      <c r="H7" s="24">
        <v>2441</v>
      </c>
      <c r="J7" s="11" t="s">
        <v>10938</v>
      </c>
      <c r="K7" s="24">
        <v>663</v>
      </c>
      <c r="M7" s="11" t="s">
        <v>10938</v>
      </c>
      <c r="N7" s="24">
        <v>9.4731465053942004E-2</v>
      </c>
    </row>
    <row r="8" spans="1:14" x14ac:dyDescent="0.3">
      <c r="A8" s="11" t="s">
        <v>10939</v>
      </c>
      <c r="B8" s="24">
        <v>156122.28669999994</v>
      </c>
      <c r="D8" s="11" t="s">
        <v>10939</v>
      </c>
      <c r="E8" s="24">
        <v>22308.51279999999</v>
      </c>
      <c r="G8" s="11" t="s">
        <v>10939</v>
      </c>
      <c r="H8" s="24">
        <v>2850</v>
      </c>
      <c r="J8" s="11" t="s">
        <v>10939</v>
      </c>
      <c r="K8" s="24">
        <v>750</v>
      </c>
      <c r="M8" s="11" t="s">
        <v>10939</v>
      </c>
      <c r="N8" s="24">
        <v>0.14289127626517142</v>
      </c>
    </row>
    <row r="9" spans="1:14" x14ac:dyDescent="0.3">
      <c r="A9" s="11" t="s">
        <v>10940</v>
      </c>
      <c r="B9" s="24">
        <v>147082.61130000011</v>
      </c>
      <c r="D9" s="11" t="s">
        <v>10940</v>
      </c>
      <c r="E9" s="24">
        <v>20899.334500000012</v>
      </c>
      <c r="G9" s="11" t="s">
        <v>10940</v>
      </c>
      <c r="H9" s="24">
        <v>2644</v>
      </c>
      <c r="J9" s="11" t="s">
        <v>10940</v>
      </c>
      <c r="K9" s="24">
        <v>709</v>
      </c>
      <c r="M9" s="11" t="s">
        <v>10940</v>
      </c>
      <c r="N9" s="24">
        <v>0.1420924901678027</v>
      </c>
    </row>
    <row r="10" spans="1:14" x14ac:dyDescent="0.3">
      <c r="A10" s="11" t="s">
        <v>10941</v>
      </c>
      <c r="B10" s="24">
        <v>149580.83800000031</v>
      </c>
      <c r="D10" s="11" t="s">
        <v>10941</v>
      </c>
      <c r="E10" s="24">
        <v>13535.38299999998</v>
      </c>
      <c r="G10" s="11" t="s">
        <v>10941</v>
      </c>
      <c r="H10" s="24">
        <v>2705</v>
      </c>
      <c r="J10" s="11" t="s">
        <v>10941</v>
      </c>
      <c r="K10" s="24">
        <v>708</v>
      </c>
      <c r="M10" s="11" t="s">
        <v>10941</v>
      </c>
      <c r="N10" s="24">
        <v>9.0488749635163512E-2</v>
      </c>
    </row>
    <row r="11" spans="1:14" x14ac:dyDescent="0.3">
      <c r="A11" s="11" t="s">
        <v>10942</v>
      </c>
      <c r="B11" s="24">
        <v>159589.45099999988</v>
      </c>
      <c r="D11" s="11" t="s">
        <v>10942</v>
      </c>
      <c r="E11" s="24">
        <v>21896.715399999972</v>
      </c>
      <c r="G11" s="11" t="s">
        <v>10942</v>
      </c>
      <c r="H11" s="24">
        <v>2796</v>
      </c>
      <c r="J11" s="11" t="s">
        <v>10942</v>
      </c>
      <c r="K11" s="24">
        <v>710</v>
      </c>
      <c r="M11" s="11" t="s">
        <v>10942</v>
      </c>
      <c r="N11" s="24">
        <v>0.13720653378273723</v>
      </c>
    </row>
    <row r="12" spans="1:14" x14ac:dyDescent="0.3">
      <c r="A12" s="11" t="s">
        <v>10943</v>
      </c>
      <c r="B12" s="24">
        <v>309770.09970000025</v>
      </c>
      <c r="D12" s="11" t="s">
        <v>10943</v>
      </c>
      <c r="E12" s="24">
        <v>37293.192500000034</v>
      </c>
      <c r="G12" s="11" t="s">
        <v>10943</v>
      </c>
      <c r="H12" s="24">
        <v>5073</v>
      </c>
      <c r="J12" s="11" t="s">
        <v>10943</v>
      </c>
      <c r="K12" s="24">
        <v>1386</v>
      </c>
      <c r="M12" s="11" t="s">
        <v>10943</v>
      </c>
      <c r="N12" s="24">
        <v>0.12038990379031732</v>
      </c>
    </row>
    <row r="13" spans="1:14" x14ac:dyDescent="0.3">
      <c r="A13" s="11" t="s">
        <v>10944</v>
      </c>
      <c r="B13" s="24">
        <v>197115.20170000009</v>
      </c>
      <c r="D13" s="11" t="s">
        <v>10944</v>
      </c>
      <c r="E13" s="24">
        <v>31469.663800000035</v>
      </c>
      <c r="G13" s="11" t="s">
        <v>10944</v>
      </c>
      <c r="H13" s="24">
        <v>3095</v>
      </c>
      <c r="J13" s="11" t="s">
        <v>10944</v>
      </c>
      <c r="K13" s="24">
        <v>817</v>
      </c>
      <c r="M13" s="11" t="s">
        <v>10944</v>
      </c>
      <c r="N13" s="24">
        <v>0.15965112547684351</v>
      </c>
    </row>
    <row r="14" spans="1:14" x14ac:dyDescent="0.3">
      <c r="A14" s="11" t="s">
        <v>10945</v>
      </c>
      <c r="B14" s="24">
        <v>349120.07400000008</v>
      </c>
      <c r="D14" s="11" t="s">
        <v>10945</v>
      </c>
      <c r="E14" s="24">
        <v>35825.536599999927</v>
      </c>
      <c r="G14" s="11" t="s">
        <v>10945</v>
      </c>
      <c r="H14" s="24">
        <v>5741</v>
      </c>
      <c r="J14" s="11" t="s">
        <v>10945</v>
      </c>
      <c r="K14" s="24">
        <v>1462</v>
      </c>
      <c r="M14" s="11" t="s">
        <v>10945</v>
      </c>
      <c r="N14" s="24">
        <v>0.10261666191099604</v>
      </c>
    </row>
    <row r="15" spans="1:14" x14ac:dyDescent="0.3">
      <c r="A15" s="11" t="s">
        <v>10946</v>
      </c>
      <c r="B15" s="24">
        <v>332177.15950000001</v>
      </c>
      <c r="D15" s="11" t="s">
        <v>10946</v>
      </c>
      <c r="E15" s="24">
        <v>43436.13390000003</v>
      </c>
      <c r="G15" s="11" t="s">
        <v>10946</v>
      </c>
      <c r="H15" s="24">
        <v>5469</v>
      </c>
      <c r="J15" s="11" t="s">
        <v>10946</v>
      </c>
      <c r="K15" s="24">
        <v>1421</v>
      </c>
      <c r="M15" s="11" t="s">
        <v>10946</v>
      </c>
      <c r="N15" s="24">
        <v>0.13076195234308405</v>
      </c>
    </row>
    <row r="16" spans="1:14" x14ac:dyDescent="0.3">
      <c r="A16" s="11" t="s">
        <v>10933</v>
      </c>
      <c r="B16" s="24">
        <v>2297200.8603000008</v>
      </c>
      <c r="D16" s="11" t="s">
        <v>10933</v>
      </c>
      <c r="E16" s="24">
        <v>286397.02169999998</v>
      </c>
      <c r="G16" s="11" t="s">
        <v>10933</v>
      </c>
      <c r="H16" s="24">
        <v>37873</v>
      </c>
      <c r="J16" s="11" t="s">
        <v>10933</v>
      </c>
      <c r="K16" s="24">
        <v>9994</v>
      </c>
      <c r="M16" s="11" t="s">
        <v>10933</v>
      </c>
      <c r="N16" s="24">
        <v>0.12467217240315856</v>
      </c>
    </row>
    <row r="17" spans="2:14" x14ac:dyDescent="0.3">
      <c r="B17" s="12">
        <f>GETPIVOTDATA("Sales",$A$3)</f>
        <v>2297200.8603000008</v>
      </c>
      <c r="E17" s="12">
        <f>GETPIVOTDATA("Profit",$D$3)</f>
        <v>286397.02169999998</v>
      </c>
      <c r="H17" s="20">
        <f>GETPIVOTDATA("Quantity",$G$3)</f>
        <v>37873</v>
      </c>
      <c r="K17" s="20">
        <f>GETPIVOTDATA("Order ID",$J$3)</f>
        <v>9994</v>
      </c>
      <c r="N17" s="21">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29BED-B7E0-49FA-B976-2525FC7E3C98}">
  <dimension ref="A3:G8"/>
  <sheetViews>
    <sheetView workbookViewId="0">
      <selection activeCell="F8" sqref="F8"/>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s>
  <sheetData>
    <row r="3" spans="1:7" x14ac:dyDescent="0.3">
      <c r="A3" s="10" t="s">
        <v>10932</v>
      </c>
      <c r="B3" t="s">
        <v>10950</v>
      </c>
      <c r="C3" t="s">
        <v>10951</v>
      </c>
      <c r="D3" t="s">
        <v>10953</v>
      </c>
      <c r="E3" t="s">
        <v>10954</v>
      </c>
      <c r="F3" t="s">
        <v>10955</v>
      </c>
    </row>
    <row r="4" spans="1:7" x14ac:dyDescent="0.3">
      <c r="A4" s="11" t="s">
        <v>10934</v>
      </c>
      <c r="B4">
        <v>484247.49810000096</v>
      </c>
      <c r="C4">
        <v>49543.974100000007</v>
      </c>
      <c r="D4">
        <v>7581</v>
      </c>
      <c r="E4">
        <v>1993</v>
      </c>
      <c r="F4">
        <v>0.10231126499236715</v>
      </c>
    </row>
    <row r="5" spans="1:7" x14ac:dyDescent="0.3">
      <c r="A5" s="11" t="s">
        <v>10947</v>
      </c>
      <c r="B5">
        <v>470532.50899999985</v>
      </c>
      <c r="C5">
        <v>61618.603700000051</v>
      </c>
      <c r="D5">
        <v>7979</v>
      </c>
      <c r="E5">
        <v>2102</v>
      </c>
      <c r="F5">
        <v>0.13095504034557592</v>
      </c>
    </row>
    <row r="6" spans="1:7" x14ac:dyDescent="0.3">
      <c r="A6" s="11" t="s">
        <v>10948</v>
      </c>
      <c r="B6">
        <v>608473.83000000066</v>
      </c>
      <c r="C6">
        <v>81726.930800000177</v>
      </c>
      <c r="D6">
        <v>9810</v>
      </c>
      <c r="E6">
        <v>2580</v>
      </c>
      <c r="F6">
        <v>0.13431461924993568</v>
      </c>
    </row>
    <row r="7" spans="1:7" x14ac:dyDescent="0.3">
      <c r="A7" s="11" t="s">
        <v>10949</v>
      </c>
      <c r="B7">
        <v>733947.0231999997</v>
      </c>
      <c r="C7">
        <v>93507.513099999967</v>
      </c>
      <c r="D7">
        <v>12503</v>
      </c>
      <c r="E7">
        <v>3319</v>
      </c>
      <c r="F7">
        <v>0.12740362743390987</v>
      </c>
    </row>
    <row r="8" spans="1:7" x14ac:dyDescent="0.3">
      <c r="B8" s="23">
        <f>(GETPIVOTDATA("Sum of Sales",$A$3,"Years (Order Date)",2014)/GETPIVOTDATA("Sum of Sales",$A$3,"Years (Order Date)",2013))-1</f>
        <v>0.20620967905883303</v>
      </c>
      <c r="C8" s="23">
        <f>(GETPIVOTDATA("Sum of Profit",$A$3,"Years (Order Date)",2014)/GETPIVOTDATA("Sum of Profit",$A$3,"Years (Order Date)",2013))-1</f>
        <v>0.14414565902185772</v>
      </c>
      <c r="D8" s="23">
        <f>(GETPIVOTDATA("Sum of Quantity",$A$3,"Years (Order Date)",2014)/GETPIVOTDATA("Sum of Quantity",$A$3,"Years (Order Date)",2013))-1</f>
        <v>0.27451580020387367</v>
      </c>
      <c r="E8" s="23">
        <f>(GETPIVOTDATA("Count of Order ID",$A$3,"Years (Order Date)",2014)/GETPIVOTDATA("Count of Order ID",$A$3,"Years (Order Date)",2013))-1</f>
        <v>0.2864341085271318</v>
      </c>
      <c r="F8" s="23">
        <f>(GETPIVOTDATA("Sum of Profit Margin",$A$3,"Years (Order Date)",2014)/GETPIVOTDATA("Sum of Profit Margin",$A$3,"Years (Order Date)",2013))-1</f>
        <v>-5.1453757264990463E-2</v>
      </c>
      <c r="G8" s="2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zoomScale="90" zoomScaleNormal="90" workbookViewId="0">
      <selection activeCell="A2" sqref="A2"/>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topLeftCell="A14" zoomScale="75" workbookViewId="0">
      <selection activeCell="AD25" sqref="AD25"/>
    </sheetView>
  </sheetViews>
  <sheetFormatPr defaultColWidth="14.44140625" defaultRowHeight="15" customHeight="1" x14ac:dyDescent="0.3"/>
  <cols>
    <col min="1" max="1" width="1.5546875" customWidth="1"/>
    <col min="2" max="26" width="8.6640625" customWidth="1"/>
  </cols>
  <sheetData>
    <row r="1" spans="1:17" ht="3.6" customHeight="1" x14ac:dyDescent="0.3"/>
    <row r="2" spans="1:17" ht="14.25" customHeight="1" x14ac:dyDescent="0.3"/>
    <row r="3" spans="1:17" ht="14.25" customHeight="1" x14ac:dyDescent="0.3"/>
    <row r="4" spans="1:17" ht="14.25" customHeight="1" x14ac:dyDescent="0.3"/>
    <row r="5" spans="1:17" ht="14.25" customHeight="1" x14ac:dyDescent="0.3"/>
    <row r="6" spans="1:17" ht="4.2" customHeight="1" x14ac:dyDescent="0.3"/>
    <row r="7" spans="1:17" ht="14.25" customHeight="1" x14ac:dyDescent="0.3"/>
    <row r="8" spans="1:17" ht="3.6" customHeight="1" x14ac:dyDescent="0.3"/>
    <row r="9" spans="1:17" ht="3.6" customHeight="1" x14ac:dyDescent="0.3"/>
    <row r="10" spans="1:17" ht="14.25" customHeight="1" x14ac:dyDescent="0.3"/>
    <row r="11" spans="1:17" ht="14.25" customHeight="1" x14ac:dyDescent="0.3">
      <c r="A11" s="4"/>
      <c r="B11" s="2"/>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4.2"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4.2"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Monthly trend</vt:lpstr>
      <vt:lpstr>Waterfall</vt:lpstr>
      <vt:lpstr>Category Pie</vt:lpstr>
      <vt:lpstr>Map</vt:lpstr>
      <vt:lpstr>Top5 SubCat</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Dhasharadh Reddy</cp:lastModifiedBy>
  <dcterms:created xsi:type="dcterms:W3CDTF">2015-06-05T18:17:20Z</dcterms:created>
  <dcterms:modified xsi:type="dcterms:W3CDTF">2023-08-21T13:23:46Z</dcterms:modified>
</cp:coreProperties>
</file>