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80" yWindow="480" windowWidth="24500" windowHeight="15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3" i="1" l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F60" i="1"/>
  <c r="G59" i="1"/>
  <c r="F59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<sst xmlns="http://schemas.openxmlformats.org/spreadsheetml/2006/main" count="403" uniqueCount="247">
  <si>
    <t>Indosinian</t>
    <phoneticPr fontId="1" type="noConversion"/>
  </si>
  <si>
    <t xml:space="preserve">Sevastjanova et al 2011 Gondwana Res 19: 1024-1039; Hall 2009 Arizona Geological Society Digest 22: 245-258; Pubellier/Meresse 2012 Jour Asian Earth Sciences doi.org/10.1016/j.jseaes.2012.06.013 </t>
    <phoneticPr fontId="1" type="noConversion"/>
  </si>
  <si>
    <t>Venezuelan</t>
    <phoneticPr fontId="1" type="noConversion"/>
  </si>
  <si>
    <t>Bradley 2008 Earth-Science Reviews 91: 1-26</t>
    <phoneticPr fontId="1" type="noConversion"/>
  </si>
  <si>
    <t>Alpine</t>
    <phoneticPr fontId="1" type="noConversion"/>
  </si>
  <si>
    <t>Schmid et al 2004 Eclogae Geol Helv 97: 93-117</t>
    <phoneticPr fontId="1" type="noConversion"/>
  </si>
  <si>
    <t>Isparta (Turkey)</t>
    <phoneticPr fontId="1" type="noConversion"/>
  </si>
  <si>
    <t>Bradley 2008 Earth-Science Reviews 91: 1-26</t>
    <phoneticPr fontId="1" type="noConversion"/>
  </si>
  <si>
    <t>Apulian (Italy)</t>
    <phoneticPr fontId="1" type="noConversion"/>
  </si>
  <si>
    <t>Himalayan</t>
    <phoneticPr fontId="1" type="noConversion"/>
  </si>
  <si>
    <t>Mo et al 1998 Chemical Geol 250: 49-67; Bradley 2008 Earth-Science Reviews 91: 1-26;</t>
    <phoneticPr fontId="1" type="noConversion"/>
  </si>
  <si>
    <t>Pyrenees</t>
    <phoneticPr fontId="1" type="noConversion"/>
  </si>
  <si>
    <t>Zagros (Iran)</t>
    <phoneticPr fontId="1" type="noConversion"/>
  </si>
  <si>
    <t>Verkhoyansk-Kolyma</t>
    <phoneticPr fontId="1" type="noConversion"/>
  </si>
  <si>
    <t>Oxman 2003 Tectonophysics 365: 45-76</t>
    <phoneticPr fontId="1" type="noConversion"/>
  </si>
  <si>
    <t>Brookian (Alaska)</t>
    <phoneticPr fontId="1" type="noConversion"/>
  </si>
  <si>
    <t>Karakorum (Pakistan)</t>
    <phoneticPr fontId="1" type="noConversion"/>
  </si>
  <si>
    <t>Kunlun, NW Tibet</t>
    <phoneticPr fontId="1" type="noConversion"/>
  </si>
  <si>
    <t>Jiang et al 2012 Lithos doi: 10.1016/j.lithos.2012.10.004</t>
    <phoneticPr fontId="1" type="noConversion"/>
  </si>
  <si>
    <t>Japan</t>
    <phoneticPr fontId="1" type="noConversion"/>
  </si>
  <si>
    <t xml:space="preserve">Charvet 2012 Jour Asian Earth Sciences doi.org/10.1016/j.jseaes.2012.04.023; Jahn 2010 American Jour Science 310: 1210-1249 </t>
    <phoneticPr fontId="1" type="noConversion"/>
  </si>
  <si>
    <t>Mixtecan, Oaxaquia</t>
    <phoneticPr fontId="1" type="noConversion"/>
  </si>
  <si>
    <t>Nance et al 2006 Geology 34: 857-860</t>
    <phoneticPr fontId="1" type="noConversion"/>
  </si>
  <si>
    <t>Eastern Australia</t>
    <phoneticPr fontId="1" type="noConversion"/>
  </si>
  <si>
    <t xml:space="preserve">Cawood et al 2011 Geol Society America Bull 123(11-12): 2240-2255 </t>
    <phoneticPr fontId="1" type="noConversion"/>
  </si>
  <si>
    <t>South Africa</t>
    <phoneticPr fontId="1" type="noConversion"/>
  </si>
  <si>
    <t>South America (Gondwanide)</t>
    <phoneticPr fontId="1" type="noConversion"/>
  </si>
  <si>
    <t>Antarctica</t>
    <phoneticPr fontId="1" type="noConversion"/>
  </si>
  <si>
    <t>Taimyr 2</t>
    <phoneticPr fontId="1" type="noConversion"/>
  </si>
  <si>
    <t>Uralian 2</t>
    <phoneticPr fontId="1" type="noConversion"/>
  </si>
  <si>
    <t>Cawood/Buchan 2007 Earth-Science Reviews 82: 217-256</t>
    <phoneticPr fontId="1" type="noConversion"/>
  </si>
  <si>
    <t>Variscan</t>
    <phoneticPr fontId="1" type="noConversion"/>
  </si>
  <si>
    <t>Altaids (Central Asian Orogenic Belt)</t>
    <phoneticPr fontId="1" type="noConversion"/>
  </si>
  <si>
    <t>Xiao et al 2010 Gondwana Res 18: 253-273; Xiao et al 2009 Intern Jour Earth Sciences DOI 10.1007/s00531-008-0407-z; Kroner et al 2007 Geol Society America Memoir 200: 181-209; Wang et al 2009 Lithos 110: 359-372</t>
    <phoneticPr fontId="1" type="noConversion"/>
  </si>
  <si>
    <t>Acatecan, Oaxaquia</t>
    <phoneticPr fontId="1" type="noConversion"/>
  </si>
  <si>
    <t>Nance et al 2006 Geology 34: 857-860</t>
    <phoneticPr fontId="1" type="noConversion"/>
  </si>
  <si>
    <t>Alleghanian-Ouachita</t>
    <phoneticPr fontId="1" type="noConversion"/>
  </si>
  <si>
    <t>Cawood/Buchan 2007 Earth-Science Reviews 82: 217-256</t>
    <phoneticPr fontId="1" type="noConversion"/>
  </si>
  <si>
    <t>Meguma (NeoAcadian)</t>
    <phoneticPr fontId="1" type="noConversion"/>
  </si>
  <si>
    <t>Murphy et al 2011 Gondwana Res 19: 812-827; Waldron et al 2009 Canad Jour Earth Sciences 46: 1-8</t>
    <phoneticPr fontId="1" type="noConversion"/>
  </si>
  <si>
    <t>Tien Shan</t>
    <phoneticPr fontId="1" type="noConversion"/>
  </si>
  <si>
    <t>Antler</t>
    <phoneticPr fontId="1" type="noConversion"/>
  </si>
  <si>
    <t>Qinling-Dabie-Sulu</t>
    <phoneticPr fontId="1" type="noConversion"/>
  </si>
  <si>
    <t>Wu et al 2012 Gondwana Res doi: 10.1016/j.gr.2012.09.007</t>
    <phoneticPr fontId="1" type="noConversion"/>
  </si>
  <si>
    <t>Scandian-Acadian</t>
    <phoneticPr fontId="1" type="noConversion"/>
  </si>
  <si>
    <t>Torsvik/Cocks 2005 Norwegian Journal of Geology 85: 73-86</t>
    <phoneticPr fontId="1" type="noConversion"/>
  </si>
  <si>
    <t>Ellesmerian</t>
    <phoneticPr fontId="1" type="noConversion"/>
  </si>
  <si>
    <t>Bradley 2008 Earth-Science Reviews 91: 1-26; Dewing/Turner 2003 Geol Survey Canada Current Research 2003-B4</t>
    <phoneticPr fontId="1" type="noConversion"/>
  </si>
  <si>
    <t>Lachlan</t>
    <phoneticPr fontId="1" type="noConversion"/>
  </si>
  <si>
    <t>Murphy et al 2011 Gondwana Res 19: 812-827</t>
    <phoneticPr fontId="1" type="noConversion"/>
  </si>
  <si>
    <t>Cuyania (south Andes)</t>
    <phoneticPr fontId="1" type="noConversion"/>
  </si>
  <si>
    <t>Grampian (Sotland)</t>
    <phoneticPr fontId="1" type="noConversion"/>
  </si>
  <si>
    <t>Chew et al 2007 Jour Geological Society London 164: 747-750</t>
    <phoneticPr fontId="1" type="noConversion"/>
  </si>
  <si>
    <t>Early Himalayan</t>
    <phoneticPr fontId="1" type="noConversion"/>
  </si>
  <si>
    <t>Bradley 2008 Earth-Science Reviews 91: 1-26; Vernikovsky et al 2004 Geol Society London Memoir 30: 233-248</t>
  </si>
  <si>
    <t>Taconic-Caledonian</t>
    <phoneticPr fontId="1" type="noConversion"/>
  </si>
  <si>
    <t>Murphy et al 2011 Gondwana Res 19: 812-827; Lahtinen et al 2009 Geol Society London Spec Publ 318: 237-256; Murphy et al 2004 Intern Journal Earth Sciences 93: 659-682; Cawood/Buchan 2007</t>
    <phoneticPr fontId="1" type="noConversion"/>
  </si>
  <si>
    <t>Ross-Delamerian</t>
    <phoneticPr fontId="1" type="noConversion"/>
  </si>
  <si>
    <t>Goodge et al 2012 Jour Petrology 53: 2027-2065; Rocchi et al 2011 Gondwana Res 19: 594-607</t>
    <phoneticPr fontId="1" type="noConversion"/>
  </si>
  <si>
    <t>North Andean</t>
    <phoneticPr fontId="1" type="noConversion"/>
  </si>
  <si>
    <t>Bahlburg et al 2009 Earth-Science Reviews 97: 215-241; Cawood/Buchan 2007 Earth-Science Reviews 82: 217-256</t>
    <phoneticPr fontId="1" type="noConversion"/>
  </si>
  <si>
    <t>Pampean</t>
    <phoneticPr fontId="1" type="noConversion"/>
  </si>
  <si>
    <t>Murphy et al 2011 Gondwana Res 19: 812-827; Cawood/Buchan 2007 Earth-Science Reviews 82: 217-256</t>
    <phoneticPr fontId="1" type="noConversion"/>
  </si>
  <si>
    <t>Damara</t>
    <phoneticPr fontId="1" type="noConversion"/>
  </si>
  <si>
    <t>Cawood/Buchan 2007 Earth-Science Reviews 82: 217-256; Gray et al 2008 Geol Society London Spec Publ 294: 257-278</t>
    <phoneticPr fontId="1" type="noConversion"/>
  </si>
  <si>
    <t>Cadomian</t>
    <phoneticPr fontId="1" type="noConversion"/>
  </si>
  <si>
    <t>Linnemann et al 2008 Tectonophys 461: 21-43</t>
    <phoneticPr fontId="1" type="noConversion"/>
  </si>
  <si>
    <t>Dom Feliciano 2</t>
    <phoneticPr fontId="1" type="noConversion"/>
  </si>
  <si>
    <t>Veevers 2004 Earth-Science Reviews 68: 1-132; Rapela et al 2007 Earth-Science Reviews 83: 49-82</t>
    <phoneticPr fontId="1" type="noConversion"/>
  </si>
  <si>
    <t>Pinjarra</t>
    <phoneticPr fontId="1" type="noConversion"/>
  </si>
  <si>
    <t>Fitzsimons 2000 Geology 28: 879-882</t>
    <phoneticPr fontId="1" type="noConversion"/>
  </si>
  <si>
    <t>Saldanian (Cape belt)</t>
    <phoneticPr fontId="1" type="noConversion"/>
  </si>
  <si>
    <t>Cawood/Buchan 2007 Earth-Science Reviews 82: 217-256</t>
    <phoneticPr fontId="1" type="noConversion"/>
  </si>
  <si>
    <t>Zambia</t>
    <phoneticPr fontId="1" type="noConversion"/>
  </si>
  <si>
    <t xml:space="preserve">Fritz et al 2012 Jour African Earth Sciences (in press); Johnson et al 2005 Jour Geol Society London 162: 433-450; Hargrove et al 2003 Precambrian Res 123: 159-186 </t>
    <phoneticPr fontId="1" type="noConversion"/>
  </si>
  <si>
    <t>Rokelides</t>
    <phoneticPr fontId="1" type="noConversion"/>
  </si>
  <si>
    <t>Veevers 2004 Earth-Science Reviews 68: 1-132</t>
  </si>
  <si>
    <t>Gariep (SW Kaapvaal)</t>
    <phoneticPr fontId="1" type="noConversion"/>
  </si>
  <si>
    <t>Gray et al 2008 Geol Society London Spec Publ 294: 257-278</t>
    <phoneticPr fontId="1" type="noConversion"/>
  </si>
  <si>
    <t>Beardmore (Antarctica)</t>
    <phoneticPr fontId="1" type="noConversion"/>
  </si>
  <si>
    <t>Paraguay</t>
    <phoneticPr fontId="1" type="noConversion"/>
  </si>
  <si>
    <t>Zambezi</t>
    <phoneticPr fontId="1" type="noConversion"/>
  </si>
  <si>
    <t xml:space="preserve">Fritz et al 2013 Jour African Earth Sciences (in press ); Johnson et al 2005 Jour Geol Society London 162: 433-450'  Hargrove et al 2003 Precambrian Res 123: 159-186; Cawood/Buchan 2007  </t>
    <phoneticPr fontId="1" type="noConversion"/>
  </si>
  <si>
    <t>Malagasy</t>
    <phoneticPr fontId="1" type="noConversion"/>
  </si>
  <si>
    <t xml:space="preserve">Santosh et al 2012 Gondwana Res doi:10.1016/j.gr.2008.12.012; Collins/Pisarevsky 2005 Earth-Science Reviews 71: 229-270; Cawood/Buchan 2007 </t>
    <phoneticPr fontId="1" type="noConversion"/>
  </si>
  <si>
    <t>Ribeira (SE Brazil)</t>
    <phoneticPr fontId="1" type="noConversion"/>
  </si>
  <si>
    <t>Heilbron/Machado 2003 Precambrian Res 125: 87-112</t>
    <phoneticPr fontId="1" type="noConversion"/>
  </si>
  <si>
    <t>Kuunga, Antarctica</t>
    <phoneticPr fontId="1" type="noConversion"/>
  </si>
  <si>
    <t>Collins/Pisarevsky 2005 Earth-Science Reviews 71: 229-270; Cawood/Buchan 2007</t>
    <phoneticPr fontId="1" type="noConversion"/>
  </si>
  <si>
    <t>Taimyr 1</t>
    <phoneticPr fontId="1" type="noConversion"/>
  </si>
  <si>
    <t>Timanides (Russia)</t>
    <phoneticPr fontId="1" type="noConversion"/>
  </si>
  <si>
    <t>Gee/Pease 2004 Geol Society London Memoir 30; Roberts/Siedlecka 2002 Tectonophys 352: 169-184</t>
    <phoneticPr fontId="1" type="noConversion"/>
  </si>
  <si>
    <t>Dahomeyide</t>
    <phoneticPr fontId="1" type="noConversion"/>
  </si>
  <si>
    <t>Attoh et al 2012 Jour African Earth Sciences doi.org/10.1016/j.jafrearsci.2012.09.015; Cawood/Buchan 2007</t>
    <phoneticPr fontId="1" type="noConversion"/>
  </si>
  <si>
    <t>Oubanguides (Cameroon)</t>
    <phoneticPr fontId="1" type="noConversion"/>
  </si>
  <si>
    <t>Owona et al 2011 Jour African Earth Sciences 59: 125-139</t>
    <phoneticPr fontId="1" type="noConversion"/>
  </si>
  <si>
    <t>Baikalian</t>
    <phoneticPr fontId="1" type="noConversion"/>
  </si>
  <si>
    <t>Brasilia 1</t>
    <phoneticPr fontId="1" type="noConversion"/>
  </si>
  <si>
    <t>Pimentel et al 2011 Jour South American Earth Sciences 31: 345-357</t>
    <phoneticPr fontId="1" type="noConversion"/>
  </si>
  <si>
    <t>Uralian 1</t>
    <phoneticPr fontId="1" type="noConversion"/>
  </si>
  <si>
    <t>Hoggar</t>
    <phoneticPr fontId="1" type="noConversion"/>
  </si>
  <si>
    <t>Liegeois et al 2012 Gondwana Res doi:10.1016/j.gr.2012.02.016</t>
    <phoneticPr fontId="1" type="noConversion"/>
  </si>
  <si>
    <t>Brasilia 2</t>
    <phoneticPr fontId="1" type="noConversion"/>
  </si>
  <si>
    <t>Guimaraes et al 2011 Jour South American Earth Sciences 31: 383-396</t>
    <phoneticPr fontId="1" type="noConversion"/>
  </si>
  <si>
    <t>Central African</t>
    <phoneticPr fontId="1" type="noConversion"/>
  </si>
  <si>
    <t>Bouyo et al 2012 Precambrian Res doi:10.1016/j.precamres.2012.09.025; Toteu et al 2006 Jour African Earth Sciences 44: 479-493; Panaye et al 2006 Jour African Earth Sciences 44: 530-542</t>
    <phoneticPr fontId="1" type="noConversion"/>
  </si>
  <si>
    <t>Dom Feliciano 1</t>
    <phoneticPr fontId="1" type="noConversion"/>
  </si>
  <si>
    <t>East African</t>
    <phoneticPr fontId="1" type="noConversion"/>
  </si>
  <si>
    <t>Collins/Pisarevsky 2005 Earth-Science Reviews 71: 229-270</t>
    <phoneticPr fontId="1" type="noConversion"/>
  </si>
  <si>
    <t>Mauritanides</t>
    <phoneticPr fontId="1" type="noConversion"/>
  </si>
  <si>
    <t>Bradley 2008 Earth-Science Reviews 91: 1-26</t>
    <phoneticPr fontId="1" type="noConversion"/>
  </si>
  <si>
    <t>Anti-Atlas</t>
    <phoneticPr fontId="1" type="noConversion"/>
  </si>
  <si>
    <t>Liegeois et al 2012 Gondwana Res doi:10.1016/j.gr.2012.02.016; Abati et al 2010 Precambrian Res 181: 115-128</t>
    <phoneticPr fontId="1" type="noConversion"/>
  </si>
  <si>
    <t>West African</t>
    <phoneticPr fontId="1" type="noConversion"/>
  </si>
  <si>
    <t>Lhasa terrane</t>
    <phoneticPr fontId="1" type="noConversion"/>
  </si>
  <si>
    <t>Dong et al 2011 Jour Geodynamics 52: 389-405</t>
  </si>
  <si>
    <t>Arabian-Nubian</t>
    <phoneticPr fontId="1" type="noConversion"/>
  </si>
  <si>
    <t xml:space="preserve">Morag et al 2012 Precambrian Res 208-211: 197-212; Fritz et al 2012 Jour African Earth Sciences (in press); Stern/Johnson 2010 Earth-Science Reviews 101: 29-67; Shang et al 2010 Lithos 118: 61-81 </t>
    <phoneticPr fontId="1" type="noConversion"/>
  </si>
  <si>
    <t>SW Tarim</t>
    <phoneticPr fontId="0" type="noConversion"/>
  </si>
  <si>
    <t>Ma et al 2012 Precambrian Res 206-207: 1-16</t>
    <phoneticPr fontId="1" type="noConversion"/>
  </si>
  <si>
    <t xml:space="preserve">Jiangnan </t>
    <phoneticPr fontId="1" type="noConversion"/>
  </si>
  <si>
    <t>Zhang et al 2012 Precambrian Res doi:10.1016/j.precamres.2012.07.003</t>
    <phoneticPr fontId="1" type="noConversion"/>
  </si>
  <si>
    <t>Yenisei (Siberia)</t>
    <phoneticPr fontId="1" type="noConversion"/>
  </si>
  <si>
    <t>Arctic</t>
    <phoneticPr fontId="1" type="noConversion"/>
  </si>
  <si>
    <t>Strachan et al 1995 Jour Geol Society London 152: 779-784; Krane 2002 Precamb Res 113: 19-42; Lorenz et al 2012 Geological Magazine 149: 875-891</t>
    <phoneticPr fontId="1" type="noConversion"/>
  </si>
  <si>
    <t>Valhalla</t>
    <phoneticPr fontId="1" type="noConversion"/>
  </si>
  <si>
    <t>Cawood et al 2010 Geology 38: 99-102</t>
    <phoneticPr fontId="1" type="noConversion"/>
  </si>
  <si>
    <t>Kibaran</t>
    <phoneticPr fontId="1" type="noConversion"/>
  </si>
  <si>
    <t xml:space="preserve">Kokonyangi et al 2005 Geol Magazine 142: 109-130; Kokonyangi et al 2006 Jour African Earth Sci 46: 1-35; Buchwaldt et al 2008 Jour African Earth Sci 51: 4-20 </t>
    <phoneticPr fontId="1" type="noConversion"/>
  </si>
  <si>
    <t>Kunlun</t>
    <phoneticPr fontId="1" type="noConversion"/>
  </si>
  <si>
    <t>Zhang et al 2003 Geological Review 49: 239-244</t>
    <phoneticPr fontId="1" type="noConversion"/>
  </si>
  <si>
    <t>Cariris Velhos (Brazil)</t>
    <phoneticPr fontId="1" type="noConversion"/>
  </si>
  <si>
    <t>Santos et al 2010 Jour South American Earth Sciences 29: 61-76</t>
    <phoneticPr fontId="1" type="noConversion"/>
  </si>
  <si>
    <t>Verkhoyansk</t>
    <phoneticPr fontId="1" type="noConversion"/>
  </si>
  <si>
    <t>Irumides</t>
    <phoneticPr fontId="1" type="noConversion"/>
  </si>
  <si>
    <t xml:space="preserve">De Waele et al 2009 Amer Jour Science 309: 132-187; de Waele et al 2006 Precambrian Res 148: 225-256 </t>
    <phoneticPr fontId="1" type="noConversion"/>
  </si>
  <si>
    <t>Namaqua-Natal</t>
    <phoneticPr fontId="1" type="noConversion"/>
  </si>
  <si>
    <t>Eglington 2006 Jour African Earth Sciences 46: 93-111</t>
    <phoneticPr fontId="0" type="noConversion"/>
  </si>
  <si>
    <t>Makkovikian-Labradorian-Grenville</t>
    <phoneticPr fontId="1" type="noConversion"/>
  </si>
  <si>
    <t>Hynes/Rivers 2010 Canadian Jour Earth Sciences 47: 591-620; Fisher et al 2010 Geol Soc America Bull 122: 1646-1659; LaFlamme et al 2013 Precambrian Res 224: 129-142</t>
    <phoneticPr fontId="1" type="noConversion"/>
  </si>
  <si>
    <t xml:space="preserve">Eastern Ghats </t>
    <phoneticPr fontId="1" type="noConversion"/>
  </si>
  <si>
    <t>Mezger/Cosca 1999 Precamb Res 94: 251-271; Collins/Pisarevsky 2005 Earth-Science Revs 71: 229-270;  Fitzsimons 2000 Geology 28: 879-882; Dasgupta et al 2012 Precamb Res doi:10.1016/j.precamres.2012.04.005</t>
    <phoneticPr fontId="1" type="noConversion"/>
  </si>
  <si>
    <t xml:space="preserve">Amazonia (Sunsas) </t>
    <phoneticPr fontId="1" type="noConversion"/>
  </si>
  <si>
    <t>Bettencourt et al 2010 Jour South American Earth Sci 29: 28-46; Teixeira et al 2010 Jour South American Earth Sci 29: 47-60; Lamarao et al 2005 Jour South American Earth Sci 18: 277-292</t>
    <phoneticPr fontId="1" type="noConversion"/>
  </si>
  <si>
    <t>Taimyr</t>
    <phoneticPr fontId="1" type="noConversion"/>
  </si>
  <si>
    <t>Pease/Vernikovsky 2000 Polarforschung 68: 171-178</t>
    <phoneticPr fontId="1" type="noConversion"/>
  </si>
  <si>
    <t>Xiong'er</t>
    <phoneticPr fontId="1" type="noConversion"/>
  </si>
  <si>
    <t>He et al 2008 Lithos 102: 158-178; Huang et al. 2012 Lithos 134-135: 236-252</t>
    <phoneticPr fontId="1" type="noConversion"/>
  </si>
  <si>
    <t xml:space="preserve">Baltica (Svecofennian-Sveconorwegian) </t>
    <phoneticPr fontId="1" type="noConversion"/>
  </si>
  <si>
    <t>Bingen et al 2005 Norwegian Jour Geology 85: 87-116; Lahtinen et al 2008 Episodes March 2008: 20-28; Mints 2011 Geotectonics 45: 267-290; Bingen et al 2008 Norwegian Jour Geology 88: 43-72; Roberts et al 2012 Contrib Mineral Petrology doi: 10.1007/s004100012-0820-y</t>
    <phoneticPr fontId="1" type="noConversion"/>
  </si>
  <si>
    <t>Shawinigan, N Blueridge province</t>
    <phoneticPr fontId="1" type="noConversion"/>
  </si>
  <si>
    <t>Southworth et al 20010 Geol Society America Memoir 206: 795-836</t>
    <phoneticPr fontId="1" type="noConversion"/>
  </si>
  <si>
    <t>Amazonia (Oaxaquia)</t>
    <phoneticPr fontId="1" type="noConversion"/>
  </si>
  <si>
    <t>Bettencourt et al 2010 Jour South American Earth Sci 29: 28-46; Teixeira et al 2010 Jour South American Earth Sci 29: 47-60; Lamarao et al 2005 Jour South American Earth Sci 18: 277-292; Cardona et al 2010 Jour South American Earth Sciences 29: 92-104</t>
    <phoneticPr fontId="1" type="noConversion"/>
  </si>
  <si>
    <t>Penokean-Yavapai-Mazatzal</t>
    <phoneticPr fontId="1" type="noConversion"/>
  </si>
  <si>
    <t>Ibanez-Mejia et al 2011 Precamb Res 191: 58-77; Karlstrom et al 2001 Precamb Res 111: 5-30; Mosher et al 2008 Geology 36: 55-58</t>
    <phoneticPr fontId="1" type="noConversion"/>
  </si>
  <si>
    <t>Albany-Fraser</t>
    <phoneticPr fontId="1" type="noConversion"/>
  </si>
  <si>
    <t>Cawood/Korsch 2008 Precamb Res 166: 1-38; Betts/Giles 2006 Precamb Res 144: 92-125; Fitzsimons 2000 Geology 28: 879-882</t>
    <phoneticPr fontId="1" type="noConversion"/>
  </si>
  <si>
    <t>Musgrave (Mt West)</t>
    <phoneticPr fontId="1" type="noConversion"/>
  </si>
  <si>
    <t>Cawood/Korsch 2008 Precamb Res 166: 1-38; Betts/Giles 2006 Precamb Res 144: 92-125</t>
    <phoneticPr fontId="1" type="noConversion"/>
  </si>
  <si>
    <t>Kararan</t>
    <phoneticPr fontId="1" type="noConversion"/>
  </si>
  <si>
    <t>Cawood/Korsch 2008 Precamb Res 166: 1-38; Betts/Giles 2006 Precamb Res 144: 92-125</t>
    <phoneticPr fontId="1" type="noConversion"/>
  </si>
  <si>
    <t>Olarian</t>
    <phoneticPr fontId="1" type="noConversion"/>
  </si>
  <si>
    <t>Cawood/Korsch 2008 Precamb Res 166: 1-38; Betts/Giles 2006 Precamb Res 144: 92-125; Black et al 2005 Austral Jour Earth Sciences 52: 385-401; Furlanetto etla 2012 Precambrian Res doi:10.1016/j.precamres.2012.10.010</t>
    <phoneticPr fontId="1" type="noConversion"/>
  </si>
  <si>
    <t>Racklan-Forward</t>
    <phoneticPr fontId="1" type="noConversion"/>
  </si>
  <si>
    <t>Furlanetto et al 2012 Precambrian Res doi:10.1016/j.precamres.2012.10.010</t>
    <phoneticPr fontId="1" type="noConversion"/>
  </si>
  <si>
    <t>Nimrod-Ross</t>
    <phoneticPr fontId="1" type="noConversion"/>
  </si>
  <si>
    <t xml:space="preserve">Fitzsimons 2000 Geology 28: 879-882; Goodge/Fanning 1999 Geology 27: 1007-1010; Goodge et al 2001 Precamb Res 112: 261-288 </t>
    <phoneticPr fontId="1" type="noConversion"/>
  </si>
  <si>
    <t>Kimban</t>
    <phoneticPr fontId="0" type="noConversion"/>
  </si>
  <si>
    <t>Cawood/Korsch 2008 Precamb Res 166: 1-38; Betts/Giles 2006 Precamb Res 144: 92-125; Hoek/Schaefer 1998 Austral Jour Earth Sciences 45: 305-313</t>
    <phoneticPr fontId="1" type="noConversion"/>
  </si>
  <si>
    <t>Volyn Central Russian</t>
    <phoneticPr fontId="0" type="noConversion"/>
  </si>
  <si>
    <t>Tennant</t>
    <phoneticPr fontId="1" type="noConversion"/>
  </si>
  <si>
    <t>Yapungku</t>
    <phoneticPr fontId="0" type="noConversion"/>
  </si>
  <si>
    <t>Tarim</t>
    <phoneticPr fontId="0" type="noConversion"/>
  </si>
  <si>
    <t>Ma et al. 2013 Precamb Res 228: 1-19</t>
    <phoneticPr fontId="1" type="noConversion"/>
  </si>
  <si>
    <t>TransHudson</t>
    <phoneticPr fontId="0" type="noConversion"/>
  </si>
  <si>
    <t xml:space="preserve">Schneider et al 2007 Precamb Res 153: 65-95; Rayner et al 2005 Canad Jour Earth Sci 42: 635-657; Hollings/Ansdell 2002 GSA Bulletin 114: 153-168; Corrigan et al 2005 Canad Jour Earth Sci 42: 421-434; Machado et l 1990 Canad Jour Earth Sci 27: 794-802 </t>
    <phoneticPr fontId="0" type="noConversion"/>
  </si>
  <si>
    <t>Halls Creek</t>
    <phoneticPr fontId="0" type="noConversion"/>
  </si>
  <si>
    <t xml:space="preserve">Betts et al 2008 Precambrian Res 166: 81-92 </t>
    <phoneticPr fontId="1" type="noConversion"/>
  </si>
  <si>
    <t>Tanami</t>
    <phoneticPr fontId="1" type="noConversion"/>
  </si>
  <si>
    <t>Cawood/Korsch 2008 Precamb Res 166: 1-38; Betts/Giles 2006 Precamb Res 144: 92-125; Bagas et al 2008 Precambrian Res 166: 168-184</t>
    <phoneticPr fontId="1" type="noConversion"/>
  </si>
  <si>
    <t>Cornian</t>
    <phoneticPr fontId="1" type="noConversion"/>
  </si>
  <si>
    <t>Cawood/Korsch 2008 Precamb Res 166: 1-38; Betts/Giles 2006 Precamb Res 144: 92-125; Black et al 2005 Austral Jour Earth Sciences 52: 385-401</t>
    <phoneticPr fontId="1" type="noConversion"/>
  </si>
  <si>
    <t>Torngat</t>
    <phoneticPr fontId="0" type="noConversion"/>
  </si>
  <si>
    <t>Funck et al 2000 Jour Geophys Res 105: 23403-420; Connelly 2001 Jour of Geology 109: 57-77</t>
    <phoneticPr fontId="1" type="noConversion"/>
  </si>
  <si>
    <t>New Quebec</t>
    <phoneticPr fontId="0" type="noConversion"/>
  </si>
  <si>
    <t>Machado et al 1997 Canadian Jour Earth Sciences 34: 716-723; Skulski et al 1993 Canad Jour Earth Sci 30: 1505-1520</t>
    <phoneticPr fontId="1" type="noConversion"/>
  </si>
  <si>
    <t>Nagssugtoqidian</t>
    <phoneticPr fontId="0" type="noConversion"/>
  </si>
  <si>
    <t xml:space="preserve">Connelly/Mengel 2000 Geol Soc America Bull 112: 747-763; van Gool et al 2002 Canadian Jour Earth Sciences 39: 665-686 </t>
    <phoneticPr fontId="1" type="noConversion"/>
  </si>
  <si>
    <t>Foxe</t>
    <phoneticPr fontId="0" type="noConversion"/>
  </si>
  <si>
    <t>Jackson/Berman 2000 Canadian Mineralogist 38: 399-421; Corrigan et al 2001 Geol Survey Canada Current Research 2001-C23</t>
    <phoneticPr fontId="1" type="noConversion"/>
  </si>
  <si>
    <t>Aravalli</t>
    <phoneticPr fontId="0" type="noConversion"/>
  </si>
  <si>
    <t>Kaur et al 2011 Precambrian Res 187: 155-164; Kaur et al 2009 Gondwana Res 16: 56-71; Buick et al 2010 Lithos 120: 511-528</t>
    <phoneticPr fontId="1" type="noConversion"/>
  </si>
  <si>
    <t>Mt Isa</t>
    <phoneticPr fontId="1" type="noConversion"/>
  </si>
  <si>
    <t>Ubendian</t>
    <phoneticPr fontId="1" type="noConversion"/>
  </si>
  <si>
    <t>de Waele et al 2006 Precambrian Res 148: 225-256; Collins et al 2004 Earth Planet. Sci. Lettr. 224: 175-192; Lenoir et al 1994 Jour. African Earth Sciences 19: 169-184</t>
    <phoneticPr fontId="1" type="noConversion"/>
  </si>
  <si>
    <t>Lesser Himalaya</t>
    <phoneticPr fontId="1" type="noConversion"/>
  </si>
  <si>
    <t>Kohn et al 2010 Geol Society America Bull 122: 323-335</t>
    <phoneticPr fontId="1" type="noConversion"/>
  </si>
  <si>
    <t>Cathaysia</t>
    <phoneticPr fontId="1" type="noConversion"/>
  </si>
  <si>
    <t>Yu et al 2009 Precamb Res 174: 347-363</t>
    <phoneticPr fontId="1" type="noConversion"/>
  </si>
  <si>
    <t>Trans-North China</t>
    <phoneticPr fontId="0" type="noConversion"/>
  </si>
  <si>
    <t>Trap et al 2011 Precambrian Res doi:10.1016/j.precamres.2011.09.008; Zhao et al 2007 Geological Mag 144: 753-775</t>
    <phoneticPr fontId="1" type="noConversion"/>
  </si>
  <si>
    <t>Wopmay</t>
    <phoneticPr fontId="1" type="noConversion"/>
  </si>
  <si>
    <t>Bowring/Podosek 1989 Earth Planet Sci Lettrs 94: 217-230; Hildebrand et al 1987 Jour Volcanology Geotherm Research 32: 99-118; Hildebrand et al 2010 Geol Soc America Bull 122: 794-814</t>
    <phoneticPr fontId="0" type="noConversion"/>
  </si>
  <si>
    <t>Angara</t>
    <phoneticPr fontId="1" type="noConversion"/>
  </si>
  <si>
    <t>Gladkochub et al 2006 Episodes 29: 169-174; Poller et al 2005 Precamb Res 136: 353-368</t>
    <phoneticPr fontId="1" type="noConversion"/>
  </si>
  <si>
    <t>Sutam (Central Aldan)</t>
    <phoneticPr fontId="0" type="noConversion"/>
  </si>
  <si>
    <t>Badredinov et al 2009 Doklady Earth Sciences 2009, 425: 235-238</t>
    <phoneticPr fontId="1" type="noConversion"/>
  </si>
  <si>
    <t>Akitkan</t>
    <phoneticPr fontId="0" type="noConversion"/>
  </si>
  <si>
    <t>Donskaya et al 2009 Precambrian Res 170: 61-72; Larin et al 2006 Stratigraphy &amp; Geol Correlation 14: 463-474</t>
    <phoneticPr fontId="1" type="noConversion"/>
  </si>
  <si>
    <t>Lapland Granulite belt</t>
    <phoneticPr fontId="1" type="noConversion"/>
  </si>
  <si>
    <t>Daly et al 2001 Precambrian Res 105: 289-314; Daly et al 2006 Geol Soc London Memoir 32: 579-598</t>
    <phoneticPr fontId="1" type="noConversion"/>
  </si>
  <si>
    <t>Thelon</t>
    <phoneticPr fontId="1" type="noConversion"/>
  </si>
  <si>
    <t>McNicoll et al 2000 Canad Jour Earth Sci 37: 1575-1596</t>
  </si>
  <si>
    <t>Glenburgh</t>
    <phoneticPr fontId="0" type="noConversion"/>
  </si>
  <si>
    <t xml:space="preserve">Johnson et al 2011 Precambrian Res 189: 239-262  </t>
    <phoneticPr fontId="0" type="noConversion"/>
  </si>
  <si>
    <t>Taltson</t>
    <phoneticPr fontId="1" type="noConversion"/>
  </si>
  <si>
    <t>McNicoll et al 2000 Canadian Jour Earth Sciences 37: 1575-1596; De et al 2000 Precamb Research 102: 221-249</t>
    <phoneticPr fontId="1" type="noConversion"/>
  </si>
  <si>
    <t>Usagaran-Tanzania</t>
    <phoneticPr fontId="1" type="noConversion"/>
  </si>
  <si>
    <t>Reddy et al 2003 Tectonophys 375: 101-123; Lenoir et al 1994 Jour. African Earth Sciences 19: 169-184; de Waele et al 2006 Precambrian Res 148: 225-256</t>
    <phoneticPr fontId="1" type="noConversion"/>
  </si>
  <si>
    <t>Magondi-Kheis</t>
    <phoneticPr fontId="1" type="noConversion"/>
  </si>
  <si>
    <t>Majaule et al 2001 Jour African Earth Sciences 32: 257-267; Mapeo et al 2001 Geol Magazine 138: 299-308; Singletary et al 2003 Precamb Res 121: 47-71</t>
    <phoneticPr fontId="1" type="noConversion"/>
  </si>
  <si>
    <t>Volga-Don (Pachelma)</t>
    <phoneticPr fontId="0" type="noConversion"/>
  </si>
  <si>
    <t xml:space="preserve">Bogdanova et al 1996 Tectonophysics 268: 1-21; Bibikova et al 2009 Statigraphy &amp; Geological Correlation 17: 561-573; Shchipansky et al 2007 Geotectonics 41: 38-62  </t>
    <phoneticPr fontId="1" type="noConversion"/>
  </si>
  <si>
    <t>Eburnean</t>
    <phoneticPr fontId="0" type="noConversion"/>
  </si>
  <si>
    <t>Santos et al 2000 Gondwana Res 3: 453-488; Lerouge et al 2006 Jour African Earth Sciences 44: 413-427</t>
    <phoneticPr fontId="0" type="noConversion"/>
  </si>
  <si>
    <t>Limpopo</t>
    <phoneticPr fontId="0" type="noConversion"/>
  </si>
  <si>
    <t>Zeh et al 2007 Jour Petrology 48: 1605-1639; Kramers/Mouri 2011 Geol Soc America Memoir 207: 85-106</t>
    <phoneticPr fontId="0" type="noConversion"/>
  </si>
  <si>
    <t>Luizian</t>
    <phoneticPr fontId="1" type="noConversion"/>
  </si>
  <si>
    <t xml:space="preserve">Goscombe et al 1994 Jour. African Earth Sciences 19: 199-224; Feybesse et al 1998 Precambrian Res. 87: 161-216 </t>
    <phoneticPr fontId="0" type="noConversion"/>
  </si>
  <si>
    <t>West Congo</t>
    <phoneticPr fontId="1" type="noConversion"/>
  </si>
  <si>
    <t>Birimian-Transamazonian</t>
    <phoneticPr fontId="0" type="noConversion"/>
  </si>
  <si>
    <t>Ganne et al 2012 Nature Geoscience 5: 60-65; Boher et al 1992 Jour Geophys Research 97: 345-369; Gasquet et al 2003 Precamb Res 127: 329-543</t>
    <phoneticPr fontId="1" type="noConversion"/>
  </si>
  <si>
    <t>Borborema</t>
    <phoneticPr fontId="1" type="noConversion"/>
  </si>
  <si>
    <t>Macambira et al 2009 Jour S American Earth Sciences 27: 235-246; Santos et al 2009 Geol Society London Spec Public 323: 271-281</t>
    <phoneticPr fontId="1" type="noConversion"/>
  </si>
  <si>
    <t>Tandilia</t>
    <phoneticPr fontId="1" type="noConversion"/>
  </si>
  <si>
    <t>Teixeira et al 2012 Lithos doi: 10.1016/j.lithos.2012.09.006</t>
    <phoneticPr fontId="0" type="noConversion"/>
  </si>
  <si>
    <t>orogen_name</t>
  </si>
  <si>
    <t>accretion</t>
  </si>
  <si>
    <t>collision</t>
  </si>
  <si>
    <t>reference</t>
  </si>
  <si>
    <t>orogen_type</t>
  </si>
  <si>
    <t>subduction_duration</t>
  </si>
  <si>
    <t>collision_duration</t>
  </si>
  <si>
    <t>subduction_onset</t>
  </si>
  <si>
    <t>collision_onset</t>
  </si>
  <si>
    <t>collision_termination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</si>
</sst>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name val="Geneva"/>
    </font>
    <font>
      <sz val="12"/>
      <name val="Geneva"/>
    </font>
    <font>
      <sz val="14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>
      <selection activeCell="A2" sqref="A2"/>
    </sheetView>
  </sheetViews>
  <sheetFormatPr baseColWidth="10" defaultRowHeight="15" x14ac:dyDescent="0"/>
  <cols>
    <col min="1" max="1" width="40" style="1" bestFit="1" customWidth="1"/>
    <col min="2" max="2" width="13.6640625" style="3" bestFit="1" customWidth="1"/>
    <col min="3" max="3" width="18.6640625" style="3" bestFit="1" customWidth="1"/>
    <col min="4" max="4" width="15.6640625" style="3" bestFit="1" customWidth="1"/>
    <col min="5" max="5" width="21.33203125" style="3" bestFit="1" customWidth="1"/>
    <col min="6" max="6" width="21.1640625" style="3" bestFit="1" customWidth="1"/>
    <col min="7" max="7" width="18.1640625" style="3" bestFit="1" customWidth="1"/>
    <col min="8" max="8" width="224.6640625" style="1" bestFit="1" customWidth="1"/>
  </cols>
  <sheetData>
    <row r="1" spans="1:8" ht="16">
      <c r="A1" s="4" t="s">
        <v>237</v>
      </c>
      <c r="B1" s="5" t="s">
        <v>241</v>
      </c>
      <c r="C1" s="5" t="s">
        <v>244</v>
      </c>
      <c r="D1" s="5" t="s">
        <v>245</v>
      </c>
      <c r="E1" s="5" t="s">
        <v>246</v>
      </c>
      <c r="F1" s="5" t="s">
        <v>242</v>
      </c>
      <c r="G1" s="5" t="s">
        <v>243</v>
      </c>
      <c r="H1" s="4" t="s">
        <v>240</v>
      </c>
    </row>
    <row r="2" spans="1:8" ht="26" customHeight="1">
      <c r="A2" s="4" t="s">
        <v>0</v>
      </c>
      <c r="B2" s="6" t="s">
        <v>238</v>
      </c>
      <c r="C2" s="6">
        <v>350</v>
      </c>
      <c r="D2" s="6">
        <v>23</v>
      </c>
      <c r="E2" s="6">
        <v>0</v>
      </c>
      <c r="F2" s="6">
        <f t="shared" ref="F2:G33" si="0">C2-D2</f>
        <v>327</v>
      </c>
      <c r="G2" s="6">
        <f t="shared" si="0"/>
        <v>23</v>
      </c>
      <c r="H2" s="2" t="s">
        <v>1</v>
      </c>
    </row>
    <row r="3" spans="1:8" ht="16">
      <c r="A3" s="4" t="s">
        <v>2</v>
      </c>
      <c r="B3" s="6" t="s">
        <v>238</v>
      </c>
      <c r="C3" s="6">
        <v>100</v>
      </c>
      <c r="D3" s="6">
        <v>34</v>
      </c>
      <c r="E3" s="6">
        <v>0</v>
      </c>
      <c r="F3" s="6">
        <f t="shared" si="0"/>
        <v>66</v>
      </c>
      <c r="G3" s="6">
        <f t="shared" si="0"/>
        <v>34</v>
      </c>
      <c r="H3" s="2" t="s">
        <v>3</v>
      </c>
    </row>
    <row r="4" spans="1:8" ht="16">
      <c r="A4" s="4" t="s">
        <v>4</v>
      </c>
      <c r="B4" s="6" t="s">
        <v>239</v>
      </c>
      <c r="C4" s="6">
        <v>100</v>
      </c>
      <c r="D4" s="6">
        <v>43</v>
      </c>
      <c r="E4" s="6">
        <v>0</v>
      </c>
      <c r="F4" s="6">
        <f t="shared" si="0"/>
        <v>57</v>
      </c>
      <c r="G4" s="6">
        <f t="shared" si="0"/>
        <v>43</v>
      </c>
      <c r="H4" s="7" t="s">
        <v>5</v>
      </c>
    </row>
    <row r="5" spans="1:8" ht="16">
      <c r="A5" s="4" t="s">
        <v>6</v>
      </c>
      <c r="B5" s="6" t="s">
        <v>239</v>
      </c>
      <c r="C5" s="6">
        <v>100</v>
      </c>
      <c r="D5" s="6">
        <v>55</v>
      </c>
      <c r="E5" s="6">
        <v>0</v>
      </c>
      <c r="F5" s="6">
        <f t="shared" si="0"/>
        <v>45</v>
      </c>
      <c r="G5" s="6">
        <f t="shared" si="0"/>
        <v>55</v>
      </c>
      <c r="H5" s="2" t="s">
        <v>7</v>
      </c>
    </row>
    <row r="6" spans="1:8" ht="16">
      <c r="A6" s="4" t="s">
        <v>8</v>
      </c>
      <c r="B6" s="6" t="s">
        <v>239</v>
      </c>
      <c r="C6" s="6">
        <v>150</v>
      </c>
      <c r="D6" s="6">
        <v>60</v>
      </c>
      <c r="E6" s="6">
        <v>0</v>
      </c>
      <c r="F6" s="6">
        <f t="shared" si="0"/>
        <v>90</v>
      </c>
      <c r="G6" s="6">
        <f t="shared" si="0"/>
        <v>60</v>
      </c>
      <c r="H6" s="2" t="s">
        <v>7</v>
      </c>
    </row>
    <row r="7" spans="1:8" ht="16">
      <c r="A7" s="4" t="s">
        <v>9</v>
      </c>
      <c r="B7" s="6" t="s">
        <v>239</v>
      </c>
      <c r="C7" s="6">
        <v>160</v>
      </c>
      <c r="D7" s="6">
        <v>60</v>
      </c>
      <c r="E7" s="6">
        <v>0</v>
      </c>
      <c r="F7" s="6">
        <f t="shared" si="0"/>
        <v>100</v>
      </c>
      <c r="G7" s="6">
        <f t="shared" si="0"/>
        <v>60</v>
      </c>
      <c r="H7" s="2" t="s">
        <v>10</v>
      </c>
    </row>
    <row r="8" spans="1:8" ht="16">
      <c r="A8" s="4" t="s">
        <v>11</v>
      </c>
      <c r="B8" s="6" t="s">
        <v>239</v>
      </c>
      <c r="C8" s="6">
        <v>100</v>
      </c>
      <c r="D8" s="6">
        <v>70</v>
      </c>
      <c r="E8" s="6">
        <v>0</v>
      </c>
      <c r="F8" s="6">
        <f t="shared" si="0"/>
        <v>30</v>
      </c>
      <c r="G8" s="6">
        <f t="shared" si="0"/>
        <v>70</v>
      </c>
      <c r="H8" s="2" t="s">
        <v>7</v>
      </c>
    </row>
    <row r="9" spans="1:8" ht="16">
      <c r="A9" s="4" t="s">
        <v>12</v>
      </c>
      <c r="B9" s="6" t="s">
        <v>239</v>
      </c>
      <c r="C9" s="6">
        <v>150</v>
      </c>
      <c r="D9" s="6">
        <v>87</v>
      </c>
      <c r="E9" s="6">
        <v>0</v>
      </c>
      <c r="F9" s="6">
        <f t="shared" si="0"/>
        <v>63</v>
      </c>
      <c r="G9" s="6">
        <f t="shared" si="0"/>
        <v>87</v>
      </c>
      <c r="H9" s="2" t="s">
        <v>7</v>
      </c>
    </row>
    <row r="10" spans="1:8" ht="16">
      <c r="A10" s="4" t="s">
        <v>13</v>
      </c>
      <c r="B10" s="6" t="s">
        <v>238</v>
      </c>
      <c r="C10" s="6">
        <v>200</v>
      </c>
      <c r="D10" s="6">
        <v>160</v>
      </c>
      <c r="E10" s="6">
        <v>110</v>
      </c>
      <c r="F10" s="6">
        <f t="shared" si="0"/>
        <v>40</v>
      </c>
      <c r="G10" s="6">
        <f t="shared" si="0"/>
        <v>50</v>
      </c>
      <c r="H10" s="7" t="s">
        <v>14</v>
      </c>
    </row>
    <row r="11" spans="1:8" ht="16">
      <c r="A11" s="4" t="s">
        <v>15</v>
      </c>
      <c r="B11" s="6" t="s">
        <v>239</v>
      </c>
      <c r="C11" s="6">
        <v>200</v>
      </c>
      <c r="D11" s="6">
        <v>170</v>
      </c>
      <c r="E11" s="6">
        <v>150</v>
      </c>
      <c r="F11" s="6">
        <f t="shared" si="0"/>
        <v>30</v>
      </c>
      <c r="G11" s="6">
        <f t="shared" si="0"/>
        <v>20</v>
      </c>
      <c r="H11" s="2" t="s">
        <v>7</v>
      </c>
    </row>
    <row r="12" spans="1:8" ht="16">
      <c r="A12" s="4" t="s">
        <v>16</v>
      </c>
      <c r="B12" s="6" t="s">
        <v>239</v>
      </c>
      <c r="C12" s="6">
        <v>200</v>
      </c>
      <c r="D12" s="6">
        <v>193</v>
      </c>
      <c r="E12" s="6">
        <v>150</v>
      </c>
      <c r="F12" s="6">
        <f t="shared" si="0"/>
        <v>7</v>
      </c>
      <c r="G12" s="6">
        <f t="shared" si="0"/>
        <v>43</v>
      </c>
      <c r="H12" s="2" t="s">
        <v>7</v>
      </c>
    </row>
    <row r="13" spans="1:8" ht="16">
      <c r="A13" s="4" t="s">
        <v>17</v>
      </c>
      <c r="B13" s="6" t="s">
        <v>239</v>
      </c>
      <c r="C13" s="6">
        <v>340</v>
      </c>
      <c r="D13" s="6">
        <v>243</v>
      </c>
      <c r="E13" s="6">
        <v>230</v>
      </c>
      <c r="F13" s="6">
        <f t="shared" si="0"/>
        <v>97</v>
      </c>
      <c r="G13" s="6">
        <f t="shared" si="0"/>
        <v>13</v>
      </c>
      <c r="H13" s="2" t="s">
        <v>18</v>
      </c>
    </row>
    <row r="14" spans="1:8" ht="16">
      <c r="A14" s="4" t="s">
        <v>19</v>
      </c>
      <c r="B14" s="6" t="s">
        <v>238</v>
      </c>
      <c r="C14" s="6">
        <v>300</v>
      </c>
      <c r="D14" s="6">
        <v>250</v>
      </c>
      <c r="E14" s="6">
        <v>0</v>
      </c>
      <c r="F14" s="6">
        <f t="shared" si="0"/>
        <v>50</v>
      </c>
      <c r="G14" s="6">
        <f t="shared" si="0"/>
        <v>250</v>
      </c>
      <c r="H14" s="2" t="s">
        <v>20</v>
      </c>
    </row>
    <row r="15" spans="1:8" ht="16">
      <c r="A15" s="4" t="s">
        <v>21</v>
      </c>
      <c r="B15" s="6" t="s">
        <v>239</v>
      </c>
      <c r="C15" s="6">
        <v>400</v>
      </c>
      <c r="D15" s="6">
        <v>290</v>
      </c>
      <c r="E15" s="6">
        <v>230</v>
      </c>
      <c r="F15" s="6">
        <f t="shared" si="0"/>
        <v>110</v>
      </c>
      <c r="G15" s="6">
        <f t="shared" si="0"/>
        <v>60</v>
      </c>
      <c r="H15" s="7" t="s">
        <v>22</v>
      </c>
    </row>
    <row r="16" spans="1:8" ht="16">
      <c r="A16" s="4" t="s">
        <v>23</v>
      </c>
      <c r="B16" s="6" t="s">
        <v>238</v>
      </c>
      <c r="C16" s="6">
        <v>370</v>
      </c>
      <c r="D16" s="6">
        <v>300</v>
      </c>
      <c r="E16" s="6">
        <v>220</v>
      </c>
      <c r="F16" s="6">
        <f t="shared" si="0"/>
        <v>70</v>
      </c>
      <c r="G16" s="6">
        <f t="shared" si="0"/>
        <v>80</v>
      </c>
      <c r="H16" s="2" t="s">
        <v>24</v>
      </c>
    </row>
    <row r="17" spans="1:8" ht="16">
      <c r="A17" s="4" t="s">
        <v>25</v>
      </c>
      <c r="B17" s="6" t="s">
        <v>239</v>
      </c>
      <c r="C17" s="6">
        <v>310</v>
      </c>
      <c r="D17" s="6">
        <v>300</v>
      </c>
      <c r="E17" s="6">
        <v>215</v>
      </c>
      <c r="F17" s="6">
        <f t="shared" si="0"/>
        <v>10</v>
      </c>
      <c r="G17" s="6">
        <f t="shared" si="0"/>
        <v>85</v>
      </c>
      <c r="H17" s="2" t="s">
        <v>24</v>
      </c>
    </row>
    <row r="18" spans="1:8" ht="16">
      <c r="A18" s="4" t="s">
        <v>26</v>
      </c>
      <c r="B18" s="6" t="s">
        <v>238</v>
      </c>
      <c r="C18" s="6">
        <v>340</v>
      </c>
      <c r="D18" s="6">
        <v>310</v>
      </c>
      <c r="E18" s="6">
        <v>200</v>
      </c>
      <c r="F18" s="6">
        <f t="shared" si="0"/>
        <v>30</v>
      </c>
      <c r="G18" s="6">
        <f t="shared" si="0"/>
        <v>110</v>
      </c>
      <c r="H18" s="2" t="s">
        <v>24</v>
      </c>
    </row>
    <row r="19" spans="1:8" ht="16">
      <c r="A19" s="4" t="s">
        <v>27</v>
      </c>
      <c r="B19" s="6" t="s">
        <v>238</v>
      </c>
      <c r="C19" s="6">
        <v>380</v>
      </c>
      <c r="D19" s="6">
        <v>320</v>
      </c>
      <c r="E19" s="6">
        <v>230</v>
      </c>
      <c r="F19" s="6">
        <f t="shared" si="0"/>
        <v>60</v>
      </c>
      <c r="G19" s="6">
        <f t="shared" si="0"/>
        <v>90</v>
      </c>
      <c r="H19" s="2" t="s">
        <v>24</v>
      </c>
    </row>
    <row r="20" spans="1:8" ht="16">
      <c r="A20" s="4" t="s">
        <v>28</v>
      </c>
      <c r="B20" s="6" t="s">
        <v>238</v>
      </c>
      <c r="C20" s="6">
        <v>425</v>
      </c>
      <c r="D20" s="6">
        <v>325</v>
      </c>
      <c r="E20" s="6">
        <v>250</v>
      </c>
      <c r="F20" s="6">
        <f t="shared" si="0"/>
        <v>100</v>
      </c>
      <c r="G20" s="6">
        <f t="shared" si="0"/>
        <v>75</v>
      </c>
      <c r="H20" s="2" t="s">
        <v>7</v>
      </c>
    </row>
    <row r="21" spans="1:8" ht="16">
      <c r="A21" s="4" t="s">
        <v>29</v>
      </c>
      <c r="B21" s="6" t="s">
        <v>239</v>
      </c>
      <c r="C21" s="6">
        <v>380</v>
      </c>
      <c r="D21" s="6">
        <v>350</v>
      </c>
      <c r="E21" s="6">
        <v>230</v>
      </c>
      <c r="F21" s="6">
        <f t="shared" si="0"/>
        <v>30</v>
      </c>
      <c r="G21" s="6">
        <f t="shared" si="0"/>
        <v>120</v>
      </c>
      <c r="H21" s="7" t="s">
        <v>30</v>
      </c>
    </row>
    <row r="22" spans="1:8" ht="16">
      <c r="A22" s="4" t="s">
        <v>31</v>
      </c>
      <c r="B22" s="6" t="s">
        <v>239</v>
      </c>
      <c r="C22" s="6">
        <v>370</v>
      </c>
      <c r="D22" s="6">
        <v>350</v>
      </c>
      <c r="E22" s="6">
        <v>270</v>
      </c>
      <c r="F22" s="6">
        <f t="shared" si="0"/>
        <v>20</v>
      </c>
      <c r="G22" s="6">
        <f t="shared" si="0"/>
        <v>80</v>
      </c>
      <c r="H22" s="7" t="s">
        <v>30</v>
      </c>
    </row>
    <row r="23" spans="1:8" ht="16">
      <c r="A23" s="4" t="s">
        <v>32</v>
      </c>
      <c r="B23" s="6" t="s">
        <v>238</v>
      </c>
      <c r="C23" s="6">
        <v>1020</v>
      </c>
      <c r="D23" s="6">
        <v>350</v>
      </c>
      <c r="E23" s="6">
        <v>240</v>
      </c>
      <c r="F23" s="6">
        <f>C23-D23</f>
        <v>670</v>
      </c>
      <c r="G23" s="6">
        <f>D23-E23</f>
        <v>110</v>
      </c>
      <c r="H23" s="2" t="s">
        <v>33</v>
      </c>
    </row>
    <row r="24" spans="1:8" ht="16">
      <c r="A24" s="4" t="s">
        <v>34</v>
      </c>
      <c r="B24" s="6" t="s">
        <v>239</v>
      </c>
      <c r="C24" s="6">
        <v>400</v>
      </c>
      <c r="D24" s="6">
        <v>370</v>
      </c>
      <c r="E24" s="6">
        <v>340</v>
      </c>
      <c r="F24" s="6">
        <f t="shared" si="0"/>
        <v>30</v>
      </c>
      <c r="G24" s="6">
        <f t="shared" si="0"/>
        <v>30</v>
      </c>
      <c r="H24" s="7" t="s">
        <v>35</v>
      </c>
    </row>
    <row r="25" spans="1:8" ht="16">
      <c r="A25" s="4" t="s">
        <v>36</v>
      </c>
      <c r="B25" s="6" t="s">
        <v>239</v>
      </c>
      <c r="C25" s="6">
        <v>400</v>
      </c>
      <c r="D25" s="6">
        <v>370</v>
      </c>
      <c r="E25" s="6">
        <v>230</v>
      </c>
      <c r="F25" s="6">
        <f t="shared" si="0"/>
        <v>30</v>
      </c>
      <c r="G25" s="6">
        <f t="shared" si="0"/>
        <v>140</v>
      </c>
      <c r="H25" s="7" t="s">
        <v>37</v>
      </c>
    </row>
    <row r="26" spans="1:8" ht="16">
      <c r="A26" s="4" t="s">
        <v>38</v>
      </c>
      <c r="B26" s="6" t="s">
        <v>239</v>
      </c>
      <c r="C26" s="6">
        <v>550</v>
      </c>
      <c r="D26" s="6">
        <v>380</v>
      </c>
      <c r="E26" s="6">
        <v>370</v>
      </c>
      <c r="F26" s="6">
        <f t="shared" si="0"/>
        <v>170</v>
      </c>
      <c r="G26" s="6">
        <f t="shared" si="0"/>
        <v>10</v>
      </c>
      <c r="H26" s="2" t="s">
        <v>39</v>
      </c>
    </row>
    <row r="27" spans="1:8" ht="16">
      <c r="A27" s="4" t="s">
        <v>40</v>
      </c>
      <c r="B27" s="6" t="s">
        <v>239</v>
      </c>
      <c r="C27" s="6">
        <v>600</v>
      </c>
      <c r="D27" s="6">
        <v>380</v>
      </c>
      <c r="E27" s="6">
        <v>210</v>
      </c>
      <c r="F27" s="6">
        <f t="shared" si="0"/>
        <v>220</v>
      </c>
      <c r="G27" s="6">
        <f t="shared" si="0"/>
        <v>170</v>
      </c>
      <c r="H27" s="2" t="s">
        <v>3</v>
      </c>
    </row>
    <row r="28" spans="1:8" ht="16">
      <c r="A28" s="4" t="s">
        <v>41</v>
      </c>
      <c r="B28" s="6" t="s">
        <v>238</v>
      </c>
      <c r="C28" s="6">
        <v>400</v>
      </c>
      <c r="D28" s="6">
        <v>385</v>
      </c>
      <c r="E28" s="6">
        <v>300</v>
      </c>
      <c r="F28" s="6">
        <f t="shared" si="0"/>
        <v>15</v>
      </c>
      <c r="G28" s="6">
        <f t="shared" si="0"/>
        <v>85</v>
      </c>
      <c r="H28" s="2" t="s">
        <v>7</v>
      </c>
    </row>
    <row r="29" spans="1:8" ht="16">
      <c r="A29" s="4" t="s">
        <v>42</v>
      </c>
      <c r="B29" s="6" t="s">
        <v>239</v>
      </c>
      <c r="C29" s="6">
        <v>500</v>
      </c>
      <c r="D29" s="6">
        <v>400</v>
      </c>
      <c r="E29" s="6">
        <v>225</v>
      </c>
      <c r="F29" s="6">
        <f t="shared" si="0"/>
        <v>100</v>
      </c>
      <c r="G29" s="6">
        <f t="shared" si="0"/>
        <v>175</v>
      </c>
      <c r="H29" s="2" t="s">
        <v>43</v>
      </c>
    </row>
    <row r="30" spans="1:8" ht="16">
      <c r="A30" s="4" t="s">
        <v>44</v>
      </c>
      <c r="B30" s="6" t="s">
        <v>239</v>
      </c>
      <c r="C30" s="6">
        <v>600</v>
      </c>
      <c r="D30" s="6">
        <v>420</v>
      </c>
      <c r="E30" s="6">
        <v>275</v>
      </c>
      <c r="F30" s="6">
        <f t="shared" si="0"/>
        <v>180</v>
      </c>
      <c r="G30" s="6">
        <f t="shared" si="0"/>
        <v>145</v>
      </c>
      <c r="H30" s="2" t="s">
        <v>45</v>
      </c>
    </row>
    <row r="31" spans="1:8" ht="16">
      <c r="A31" s="4" t="s">
        <v>46</v>
      </c>
      <c r="B31" s="6" t="s">
        <v>238</v>
      </c>
      <c r="C31" s="6">
        <v>600</v>
      </c>
      <c r="D31" s="6">
        <v>440</v>
      </c>
      <c r="E31" s="6">
        <v>360</v>
      </c>
      <c r="F31" s="6">
        <f t="shared" si="0"/>
        <v>160</v>
      </c>
      <c r="G31" s="6">
        <f t="shared" si="0"/>
        <v>80</v>
      </c>
      <c r="H31" s="2" t="s">
        <v>47</v>
      </c>
    </row>
    <row r="32" spans="1:8" ht="16">
      <c r="A32" s="4" t="s">
        <v>48</v>
      </c>
      <c r="B32" s="6" t="s">
        <v>238</v>
      </c>
      <c r="C32" s="6">
        <v>550</v>
      </c>
      <c r="D32" s="6">
        <v>450</v>
      </c>
      <c r="E32" s="6">
        <v>410</v>
      </c>
      <c r="F32" s="6">
        <f t="shared" si="0"/>
        <v>100</v>
      </c>
      <c r="G32" s="6">
        <f t="shared" si="0"/>
        <v>40</v>
      </c>
      <c r="H32" s="2" t="s">
        <v>49</v>
      </c>
    </row>
    <row r="33" spans="1:8" ht="16">
      <c r="A33" s="4" t="s">
        <v>50</v>
      </c>
      <c r="B33" s="6" t="s">
        <v>238</v>
      </c>
      <c r="C33" s="6">
        <v>500</v>
      </c>
      <c r="D33" s="6">
        <v>473</v>
      </c>
      <c r="E33" s="6">
        <v>400</v>
      </c>
      <c r="F33" s="6">
        <f t="shared" si="0"/>
        <v>27</v>
      </c>
      <c r="G33" s="6">
        <f t="shared" si="0"/>
        <v>73</v>
      </c>
      <c r="H33" s="2" t="s">
        <v>7</v>
      </c>
    </row>
    <row r="34" spans="1:8" ht="16">
      <c r="A34" s="4" t="s">
        <v>51</v>
      </c>
      <c r="B34" s="6" t="s">
        <v>239</v>
      </c>
      <c r="C34" s="6">
        <v>650</v>
      </c>
      <c r="D34" s="6">
        <v>480</v>
      </c>
      <c r="E34" s="6">
        <v>465</v>
      </c>
      <c r="F34" s="6">
        <f t="shared" ref="F34:G57" si="1">C34-D34</f>
        <v>170</v>
      </c>
      <c r="G34" s="6">
        <f t="shared" si="1"/>
        <v>15</v>
      </c>
      <c r="H34" s="7" t="s">
        <v>52</v>
      </c>
    </row>
    <row r="35" spans="1:8" ht="16">
      <c r="A35" s="4" t="s">
        <v>53</v>
      </c>
      <c r="B35" s="6" t="s">
        <v>238</v>
      </c>
      <c r="C35" s="6">
        <v>600</v>
      </c>
      <c r="D35" s="6">
        <v>502</v>
      </c>
      <c r="E35" s="6">
        <v>450</v>
      </c>
      <c r="F35" s="6">
        <f t="shared" si="1"/>
        <v>98</v>
      </c>
      <c r="G35" s="6">
        <f t="shared" si="1"/>
        <v>52</v>
      </c>
      <c r="H35" s="2" t="s">
        <v>54</v>
      </c>
    </row>
    <row r="36" spans="1:8" ht="16">
      <c r="A36" s="4" t="s">
        <v>55</v>
      </c>
      <c r="B36" s="6" t="s">
        <v>239</v>
      </c>
      <c r="C36" s="6">
        <v>550</v>
      </c>
      <c r="D36" s="6">
        <v>510</v>
      </c>
      <c r="E36" s="6">
        <v>400</v>
      </c>
      <c r="F36" s="6">
        <f t="shared" si="1"/>
        <v>40</v>
      </c>
      <c r="G36" s="6">
        <f t="shared" si="1"/>
        <v>110</v>
      </c>
      <c r="H36" s="2" t="s">
        <v>56</v>
      </c>
    </row>
    <row r="37" spans="1:8" ht="16">
      <c r="A37" s="4" t="s">
        <v>57</v>
      </c>
      <c r="B37" s="6" t="s">
        <v>238</v>
      </c>
      <c r="C37" s="6">
        <v>580</v>
      </c>
      <c r="D37" s="6">
        <v>520</v>
      </c>
      <c r="E37" s="6">
        <v>480</v>
      </c>
      <c r="F37" s="6">
        <f t="shared" si="1"/>
        <v>60</v>
      </c>
      <c r="G37" s="6">
        <f t="shared" si="1"/>
        <v>40</v>
      </c>
      <c r="H37" s="2" t="s">
        <v>58</v>
      </c>
    </row>
    <row r="38" spans="1:8" ht="16">
      <c r="A38" s="4" t="s">
        <v>59</v>
      </c>
      <c r="B38" s="6" t="s">
        <v>238</v>
      </c>
      <c r="C38" s="6">
        <v>600</v>
      </c>
      <c r="D38" s="6">
        <v>522</v>
      </c>
      <c r="E38" s="6">
        <v>460</v>
      </c>
      <c r="F38" s="6">
        <f t="shared" si="1"/>
        <v>78</v>
      </c>
      <c r="G38" s="6">
        <f t="shared" si="1"/>
        <v>62</v>
      </c>
      <c r="H38" s="2" t="s">
        <v>60</v>
      </c>
    </row>
    <row r="39" spans="1:8" ht="16">
      <c r="A39" s="4" t="s">
        <v>61</v>
      </c>
      <c r="B39" s="6" t="s">
        <v>238</v>
      </c>
      <c r="C39" s="6">
        <v>580</v>
      </c>
      <c r="D39" s="6">
        <v>522</v>
      </c>
      <c r="E39" s="6">
        <v>460</v>
      </c>
      <c r="F39" s="6">
        <f t="shared" si="1"/>
        <v>58</v>
      </c>
      <c r="G39" s="6">
        <f t="shared" si="1"/>
        <v>62</v>
      </c>
      <c r="H39" s="2" t="s">
        <v>62</v>
      </c>
    </row>
    <row r="40" spans="1:8" ht="16">
      <c r="A40" s="4" t="s">
        <v>63</v>
      </c>
      <c r="B40" s="6" t="s">
        <v>239</v>
      </c>
      <c r="C40" s="6">
        <v>675</v>
      </c>
      <c r="D40" s="6">
        <v>540</v>
      </c>
      <c r="E40" s="6">
        <v>500</v>
      </c>
      <c r="F40" s="6">
        <f t="shared" si="1"/>
        <v>135</v>
      </c>
      <c r="G40" s="6">
        <f t="shared" si="1"/>
        <v>40</v>
      </c>
      <c r="H40" s="7" t="s">
        <v>64</v>
      </c>
    </row>
    <row r="41" spans="1:8" ht="16">
      <c r="A41" s="4" t="s">
        <v>65</v>
      </c>
      <c r="B41" s="6" t="s">
        <v>239</v>
      </c>
      <c r="C41" s="6">
        <v>590</v>
      </c>
      <c r="D41" s="6">
        <v>545</v>
      </c>
      <c r="E41" s="6">
        <v>535</v>
      </c>
      <c r="F41" s="6">
        <f t="shared" si="1"/>
        <v>45</v>
      </c>
      <c r="G41" s="6">
        <f t="shared" si="1"/>
        <v>10</v>
      </c>
      <c r="H41" s="2" t="s">
        <v>66</v>
      </c>
    </row>
    <row r="42" spans="1:8" ht="16">
      <c r="A42" s="4" t="s">
        <v>67</v>
      </c>
      <c r="B42" s="6" t="s">
        <v>239</v>
      </c>
      <c r="C42" s="6">
        <v>590</v>
      </c>
      <c r="D42" s="6">
        <v>550</v>
      </c>
      <c r="E42" s="6">
        <v>510</v>
      </c>
      <c r="F42" s="6">
        <f t="shared" si="1"/>
        <v>40</v>
      </c>
      <c r="G42" s="6">
        <f t="shared" si="1"/>
        <v>40</v>
      </c>
      <c r="H42" s="8" t="s">
        <v>68</v>
      </c>
    </row>
    <row r="43" spans="1:8" ht="16">
      <c r="A43" s="4" t="s">
        <v>69</v>
      </c>
      <c r="B43" s="6" t="s">
        <v>239</v>
      </c>
      <c r="C43" s="6">
        <v>700</v>
      </c>
      <c r="D43" s="6">
        <v>550</v>
      </c>
      <c r="E43" s="6">
        <v>520</v>
      </c>
      <c r="F43" s="6">
        <f t="shared" si="1"/>
        <v>150</v>
      </c>
      <c r="G43" s="6">
        <f t="shared" si="1"/>
        <v>30</v>
      </c>
      <c r="H43" s="2" t="s">
        <v>70</v>
      </c>
    </row>
    <row r="44" spans="1:8" ht="16">
      <c r="A44" s="4" t="s">
        <v>71</v>
      </c>
      <c r="B44" s="6" t="s">
        <v>238</v>
      </c>
      <c r="C44" s="6">
        <v>600</v>
      </c>
      <c r="D44" s="6">
        <v>550</v>
      </c>
      <c r="E44" s="6">
        <v>510</v>
      </c>
      <c r="F44" s="6">
        <f t="shared" si="1"/>
        <v>50</v>
      </c>
      <c r="G44" s="6">
        <f t="shared" si="1"/>
        <v>40</v>
      </c>
      <c r="H44" s="7" t="s">
        <v>72</v>
      </c>
    </row>
    <row r="45" spans="1:8" ht="16">
      <c r="A45" s="4" t="s">
        <v>73</v>
      </c>
      <c r="B45" s="6" t="s">
        <v>239</v>
      </c>
      <c r="C45" s="6">
        <v>700</v>
      </c>
      <c r="D45" s="6">
        <v>550</v>
      </c>
      <c r="E45" s="6">
        <v>520</v>
      </c>
      <c r="F45" s="6">
        <f t="shared" si="1"/>
        <v>150</v>
      </c>
      <c r="G45" s="6">
        <f t="shared" si="1"/>
        <v>30</v>
      </c>
      <c r="H45" s="2" t="s">
        <v>74</v>
      </c>
    </row>
    <row r="46" spans="1:8" ht="16">
      <c r="A46" s="4" t="s">
        <v>75</v>
      </c>
      <c r="B46" s="6" t="s">
        <v>239</v>
      </c>
      <c r="C46" s="6">
        <v>700</v>
      </c>
      <c r="D46" s="6">
        <v>560</v>
      </c>
      <c r="E46" s="6">
        <v>550</v>
      </c>
      <c r="F46" s="6">
        <f t="shared" si="1"/>
        <v>140</v>
      </c>
      <c r="G46" s="6">
        <f t="shared" si="1"/>
        <v>10</v>
      </c>
      <c r="H46" s="8" t="s">
        <v>76</v>
      </c>
    </row>
    <row r="47" spans="1:8" ht="16">
      <c r="A47" s="4" t="s">
        <v>77</v>
      </c>
      <c r="B47" s="6" t="s">
        <v>239</v>
      </c>
      <c r="C47" s="6">
        <v>630</v>
      </c>
      <c r="D47" s="6">
        <v>570</v>
      </c>
      <c r="E47" s="6">
        <v>543</v>
      </c>
      <c r="F47" s="6">
        <f t="shared" si="1"/>
        <v>60</v>
      </c>
      <c r="G47" s="6">
        <f t="shared" si="1"/>
        <v>27</v>
      </c>
      <c r="H47" s="7" t="s">
        <v>78</v>
      </c>
    </row>
    <row r="48" spans="1:8" ht="16">
      <c r="A48" s="4" t="s">
        <v>79</v>
      </c>
      <c r="B48" s="6" t="s">
        <v>238</v>
      </c>
      <c r="C48" s="6">
        <v>700</v>
      </c>
      <c r="D48" s="6">
        <v>580</v>
      </c>
      <c r="E48" s="6">
        <v>560</v>
      </c>
      <c r="F48" s="6">
        <f t="shared" si="1"/>
        <v>120</v>
      </c>
      <c r="G48" s="6">
        <f t="shared" si="1"/>
        <v>20</v>
      </c>
      <c r="H48" s="8" t="s">
        <v>76</v>
      </c>
    </row>
    <row r="49" spans="1:8" ht="16">
      <c r="A49" s="4" t="s">
        <v>80</v>
      </c>
      <c r="B49" s="6" t="s">
        <v>239</v>
      </c>
      <c r="C49" s="6">
        <v>620</v>
      </c>
      <c r="D49" s="6">
        <v>580</v>
      </c>
      <c r="E49" s="6">
        <v>510</v>
      </c>
      <c r="F49" s="6">
        <f t="shared" si="1"/>
        <v>40</v>
      </c>
      <c r="G49" s="6">
        <f t="shared" si="1"/>
        <v>70</v>
      </c>
      <c r="H49" s="2" t="s">
        <v>7</v>
      </c>
    </row>
    <row r="50" spans="1:8" ht="16">
      <c r="A50" s="4" t="s">
        <v>81</v>
      </c>
      <c r="B50" s="6" t="s">
        <v>239</v>
      </c>
      <c r="C50" s="6">
        <v>680</v>
      </c>
      <c r="D50" s="6">
        <v>580</v>
      </c>
      <c r="E50" s="6">
        <v>520</v>
      </c>
      <c r="F50" s="6">
        <f t="shared" si="1"/>
        <v>100</v>
      </c>
      <c r="G50" s="6">
        <f t="shared" si="1"/>
        <v>60</v>
      </c>
      <c r="H50" s="2" t="s">
        <v>82</v>
      </c>
    </row>
    <row r="51" spans="1:8" ht="16">
      <c r="A51" s="4" t="s">
        <v>83</v>
      </c>
      <c r="B51" s="6" t="s">
        <v>239</v>
      </c>
      <c r="C51" s="6">
        <v>630</v>
      </c>
      <c r="D51" s="6">
        <v>590</v>
      </c>
      <c r="E51" s="6">
        <v>510</v>
      </c>
      <c r="F51" s="6">
        <f t="shared" si="1"/>
        <v>40</v>
      </c>
      <c r="G51" s="6">
        <f t="shared" si="1"/>
        <v>80</v>
      </c>
      <c r="H51" s="2" t="s">
        <v>84</v>
      </c>
    </row>
    <row r="52" spans="1:8" ht="16">
      <c r="A52" s="4" t="s">
        <v>85</v>
      </c>
      <c r="B52" s="6" t="s">
        <v>239</v>
      </c>
      <c r="C52" s="6">
        <v>790</v>
      </c>
      <c r="D52" s="6">
        <v>590</v>
      </c>
      <c r="E52" s="6">
        <v>510</v>
      </c>
      <c r="F52" s="6">
        <f t="shared" si="1"/>
        <v>200</v>
      </c>
      <c r="G52" s="6">
        <f t="shared" si="1"/>
        <v>80</v>
      </c>
      <c r="H52" s="7" t="s">
        <v>86</v>
      </c>
    </row>
    <row r="53" spans="1:8" ht="16">
      <c r="A53" s="4" t="s">
        <v>87</v>
      </c>
      <c r="B53" s="6" t="s">
        <v>239</v>
      </c>
      <c r="C53" s="6">
        <v>700</v>
      </c>
      <c r="D53" s="6">
        <v>600</v>
      </c>
      <c r="E53" s="6">
        <v>490</v>
      </c>
      <c r="F53" s="6">
        <f t="shared" si="1"/>
        <v>100</v>
      </c>
      <c r="G53" s="6">
        <f t="shared" si="1"/>
        <v>110</v>
      </c>
      <c r="H53" s="2" t="s">
        <v>88</v>
      </c>
    </row>
    <row r="54" spans="1:8" ht="16">
      <c r="A54" s="4" t="s">
        <v>89</v>
      </c>
      <c r="B54" s="6" t="s">
        <v>239</v>
      </c>
      <c r="C54" s="6">
        <v>700</v>
      </c>
      <c r="D54" s="6">
        <v>600</v>
      </c>
      <c r="E54" s="6">
        <v>550</v>
      </c>
      <c r="F54" s="6">
        <f t="shared" si="1"/>
        <v>100</v>
      </c>
      <c r="G54" s="6">
        <f t="shared" si="1"/>
        <v>50</v>
      </c>
      <c r="H54" s="2" t="s">
        <v>7</v>
      </c>
    </row>
    <row r="55" spans="1:8" ht="16">
      <c r="A55" s="4" t="s">
        <v>90</v>
      </c>
      <c r="B55" s="6" t="s">
        <v>239</v>
      </c>
      <c r="C55" s="6">
        <v>700</v>
      </c>
      <c r="D55" s="6">
        <v>600</v>
      </c>
      <c r="E55" s="6">
        <v>570</v>
      </c>
      <c r="F55" s="6">
        <f t="shared" si="1"/>
        <v>100</v>
      </c>
      <c r="G55" s="6">
        <f t="shared" si="1"/>
        <v>30</v>
      </c>
      <c r="H55" s="7" t="s">
        <v>91</v>
      </c>
    </row>
    <row r="56" spans="1:8" ht="16">
      <c r="A56" s="4" t="s">
        <v>92</v>
      </c>
      <c r="B56" s="6" t="s">
        <v>239</v>
      </c>
      <c r="C56" s="6">
        <v>780</v>
      </c>
      <c r="D56" s="6">
        <v>615</v>
      </c>
      <c r="E56" s="6">
        <v>590</v>
      </c>
      <c r="F56" s="6">
        <f t="shared" si="1"/>
        <v>165</v>
      </c>
      <c r="G56" s="6">
        <f t="shared" si="1"/>
        <v>25</v>
      </c>
      <c r="H56" s="2" t="s">
        <v>93</v>
      </c>
    </row>
    <row r="57" spans="1:8" ht="16">
      <c r="A57" s="4" t="s">
        <v>94</v>
      </c>
      <c r="B57" s="6" t="s">
        <v>239</v>
      </c>
      <c r="C57" s="6">
        <v>700</v>
      </c>
      <c r="D57" s="6">
        <v>615</v>
      </c>
      <c r="E57" s="6">
        <v>590</v>
      </c>
      <c r="F57" s="6">
        <f t="shared" si="1"/>
        <v>85</v>
      </c>
      <c r="G57" s="6">
        <f t="shared" si="1"/>
        <v>25</v>
      </c>
      <c r="H57" s="7" t="s">
        <v>95</v>
      </c>
    </row>
    <row r="58" spans="1:8" ht="16">
      <c r="A58" s="4" t="s">
        <v>96</v>
      </c>
      <c r="B58" s="6" t="s">
        <v>239</v>
      </c>
      <c r="C58" s="6">
        <v>750</v>
      </c>
      <c r="D58" s="6">
        <v>620</v>
      </c>
      <c r="E58" s="6">
        <v>550</v>
      </c>
      <c r="F58" s="6">
        <f t="shared" ref="F58:G82" si="2">C58-D58</f>
        <v>130</v>
      </c>
      <c r="G58" s="6">
        <v>70</v>
      </c>
      <c r="H58" s="2" t="s">
        <v>54</v>
      </c>
    </row>
    <row r="59" spans="1:8" ht="16">
      <c r="A59" s="4" t="s">
        <v>97</v>
      </c>
      <c r="B59" s="6" t="s">
        <v>239</v>
      </c>
      <c r="C59" s="6">
        <v>860</v>
      </c>
      <c r="D59" s="6">
        <v>620</v>
      </c>
      <c r="E59" s="6">
        <v>570</v>
      </c>
      <c r="F59" s="6">
        <f t="shared" si="2"/>
        <v>240</v>
      </c>
      <c r="G59" s="6">
        <f>D59-E59</f>
        <v>50</v>
      </c>
      <c r="H59" s="2" t="s">
        <v>98</v>
      </c>
    </row>
    <row r="60" spans="1:8" ht="16">
      <c r="A60" s="4" t="s">
        <v>99</v>
      </c>
      <c r="B60" s="6" t="s">
        <v>239</v>
      </c>
      <c r="C60" s="6">
        <v>750</v>
      </c>
      <c r="D60" s="6">
        <v>620</v>
      </c>
      <c r="E60" s="6">
        <v>550</v>
      </c>
      <c r="F60" s="6">
        <f t="shared" si="2"/>
        <v>130</v>
      </c>
      <c r="G60" s="6">
        <v>70</v>
      </c>
      <c r="H60" s="2" t="s">
        <v>54</v>
      </c>
    </row>
    <row r="61" spans="1:8" ht="16">
      <c r="A61" s="4" t="s">
        <v>100</v>
      </c>
      <c r="B61" s="6" t="s">
        <v>239</v>
      </c>
      <c r="C61" s="6">
        <v>750</v>
      </c>
      <c r="D61" s="6">
        <v>630</v>
      </c>
      <c r="E61" s="6">
        <v>580</v>
      </c>
      <c r="F61" s="6">
        <f t="shared" si="2"/>
        <v>120</v>
      </c>
      <c r="G61" s="6">
        <f t="shared" si="2"/>
        <v>50</v>
      </c>
      <c r="H61" s="2" t="s">
        <v>101</v>
      </c>
    </row>
    <row r="62" spans="1:8" ht="16">
      <c r="A62" s="4" t="s">
        <v>102</v>
      </c>
      <c r="B62" s="6" t="s">
        <v>239</v>
      </c>
      <c r="C62" s="6">
        <v>800</v>
      </c>
      <c r="D62" s="6">
        <v>640</v>
      </c>
      <c r="E62" s="6">
        <v>600</v>
      </c>
      <c r="F62" s="6">
        <f t="shared" si="2"/>
        <v>160</v>
      </c>
      <c r="G62" s="6">
        <f t="shared" si="2"/>
        <v>40</v>
      </c>
      <c r="H62" s="2" t="s">
        <v>103</v>
      </c>
    </row>
    <row r="63" spans="1:8" ht="16">
      <c r="A63" s="4" t="s">
        <v>104</v>
      </c>
      <c r="B63" s="6" t="s">
        <v>239</v>
      </c>
      <c r="C63" s="6">
        <v>740</v>
      </c>
      <c r="D63" s="6">
        <v>650</v>
      </c>
      <c r="E63" s="6">
        <v>590</v>
      </c>
      <c r="F63" s="6">
        <f t="shared" si="2"/>
        <v>90</v>
      </c>
      <c r="G63" s="6">
        <f t="shared" si="2"/>
        <v>60</v>
      </c>
      <c r="H63" s="2" t="s">
        <v>105</v>
      </c>
    </row>
    <row r="64" spans="1:8" ht="16">
      <c r="A64" s="4" t="s">
        <v>106</v>
      </c>
      <c r="B64" s="6" t="s">
        <v>239</v>
      </c>
      <c r="C64" s="6">
        <v>700</v>
      </c>
      <c r="D64" s="6">
        <v>650</v>
      </c>
      <c r="E64" s="6">
        <v>590</v>
      </c>
      <c r="F64" s="6">
        <f t="shared" si="2"/>
        <v>50</v>
      </c>
      <c r="G64" s="6">
        <f t="shared" si="2"/>
        <v>60</v>
      </c>
      <c r="H64" s="8" t="s">
        <v>76</v>
      </c>
    </row>
    <row r="65" spans="1:8" ht="16">
      <c r="A65" s="4" t="s">
        <v>107</v>
      </c>
      <c r="B65" s="6" t="s">
        <v>239</v>
      </c>
      <c r="C65" s="6">
        <v>750</v>
      </c>
      <c r="D65" s="6">
        <v>650</v>
      </c>
      <c r="E65" s="6">
        <v>600</v>
      </c>
      <c r="F65" s="6">
        <f t="shared" si="2"/>
        <v>100</v>
      </c>
      <c r="G65" s="6">
        <f t="shared" si="2"/>
        <v>50</v>
      </c>
      <c r="H65" s="2" t="s">
        <v>108</v>
      </c>
    </row>
    <row r="66" spans="1:8" ht="16">
      <c r="A66" s="4" t="s">
        <v>109</v>
      </c>
      <c r="B66" s="6" t="s">
        <v>239</v>
      </c>
      <c r="C66" s="6">
        <v>675</v>
      </c>
      <c r="D66" s="6">
        <v>650</v>
      </c>
      <c r="E66" s="6">
        <v>590</v>
      </c>
      <c r="F66" s="6">
        <f t="shared" si="2"/>
        <v>25</v>
      </c>
      <c r="G66" s="6">
        <f t="shared" si="2"/>
        <v>60</v>
      </c>
      <c r="H66" s="2" t="s">
        <v>110</v>
      </c>
    </row>
    <row r="67" spans="1:8" ht="16">
      <c r="A67" s="4" t="s">
        <v>111</v>
      </c>
      <c r="B67" s="6" t="s">
        <v>239</v>
      </c>
      <c r="C67" s="6">
        <v>750</v>
      </c>
      <c r="D67" s="6">
        <v>654</v>
      </c>
      <c r="E67" s="6">
        <v>545</v>
      </c>
      <c r="F67" s="6">
        <f t="shared" si="2"/>
        <v>96</v>
      </c>
      <c r="G67" s="6">
        <f t="shared" si="2"/>
        <v>109</v>
      </c>
      <c r="H67" s="2" t="s">
        <v>112</v>
      </c>
    </row>
    <row r="68" spans="1:8" ht="16">
      <c r="A68" s="4" t="s">
        <v>113</v>
      </c>
      <c r="B68" s="6" t="s">
        <v>239</v>
      </c>
      <c r="C68" s="6">
        <v>850</v>
      </c>
      <c r="D68" s="6">
        <v>670</v>
      </c>
      <c r="E68" s="6">
        <v>650</v>
      </c>
      <c r="F68" s="6">
        <f t="shared" si="2"/>
        <v>180</v>
      </c>
      <c r="G68" s="6">
        <f t="shared" si="2"/>
        <v>20</v>
      </c>
      <c r="H68" s="8" t="s">
        <v>76</v>
      </c>
    </row>
    <row r="69" spans="1:8" ht="16">
      <c r="A69" s="4" t="s">
        <v>114</v>
      </c>
      <c r="B69" s="6" t="s">
        <v>238</v>
      </c>
      <c r="C69" s="6">
        <v>850</v>
      </c>
      <c r="D69" s="6">
        <v>680</v>
      </c>
      <c r="E69" s="6">
        <v>660</v>
      </c>
      <c r="F69" s="6">
        <f t="shared" si="2"/>
        <v>170</v>
      </c>
      <c r="G69" s="6">
        <f t="shared" si="2"/>
        <v>20</v>
      </c>
      <c r="H69" s="8" t="s">
        <v>115</v>
      </c>
    </row>
    <row r="70" spans="1:8" ht="16">
      <c r="A70" s="4" t="s">
        <v>116</v>
      </c>
      <c r="B70" s="6" t="s">
        <v>238</v>
      </c>
      <c r="C70" s="6">
        <v>1000</v>
      </c>
      <c r="D70" s="6">
        <v>750</v>
      </c>
      <c r="E70" s="6">
        <v>680</v>
      </c>
      <c r="F70" s="6">
        <f t="shared" si="2"/>
        <v>250</v>
      </c>
      <c r="G70" s="6">
        <f t="shared" si="2"/>
        <v>70</v>
      </c>
      <c r="H70" s="2" t="s">
        <v>117</v>
      </c>
    </row>
    <row r="71" spans="1:8" ht="16">
      <c r="A71" s="4" t="s">
        <v>118</v>
      </c>
      <c r="B71" s="6" t="s">
        <v>239</v>
      </c>
      <c r="C71" s="6">
        <v>900</v>
      </c>
      <c r="D71" s="6">
        <v>820</v>
      </c>
      <c r="E71" s="6">
        <v>780</v>
      </c>
      <c r="F71" s="6">
        <f t="shared" si="2"/>
        <v>80</v>
      </c>
      <c r="G71" s="6">
        <f t="shared" si="2"/>
        <v>40</v>
      </c>
      <c r="H71" s="2" t="s">
        <v>119</v>
      </c>
    </row>
    <row r="72" spans="1:8" ht="16">
      <c r="A72" s="4" t="s">
        <v>120</v>
      </c>
      <c r="B72" s="6" t="s">
        <v>239</v>
      </c>
      <c r="C72" s="6">
        <v>930</v>
      </c>
      <c r="D72" s="6">
        <v>820</v>
      </c>
      <c r="E72" s="6">
        <v>750</v>
      </c>
      <c r="F72" s="6">
        <f t="shared" si="2"/>
        <v>110</v>
      </c>
      <c r="G72" s="6">
        <f t="shared" si="2"/>
        <v>70</v>
      </c>
      <c r="H72" s="2" t="s">
        <v>121</v>
      </c>
    </row>
    <row r="73" spans="1:8" ht="16">
      <c r="A73" s="4" t="s">
        <v>122</v>
      </c>
      <c r="B73" s="6" t="s">
        <v>238</v>
      </c>
      <c r="C73" s="6">
        <v>1200</v>
      </c>
      <c r="D73" s="6">
        <v>850</v>
      </c>
      <c r="E73" s="6">
        <v>750</v>
      </c>
      <c r="F73" s="6">
        <f t="shared" si="2"/>
        <v>350</v>
      </c>
      <c r="G73" s="6">
        <f t="shared" si="2"/>
        <v>100</v>
      </c>
      <c r="H73" s="2" t="s">
        <v>7</v>
      </c>
    </row>
    <row r="74" spans="1:8" ht="16">
      <c r="A74" s="4" t="s">
        <v>123</v>
      </c>
      <c r="B74" s="6" t="s">
        <v>239</v>
      </c>
      <c r="C74" s="6">
        <v>1250</v>
      </c>
      <c r="D74" s="6">
        <v>960</v>
      </c>
      <c r="E74" s="6">
        <v>930</v>
      </c>
      <c r="F74" s="6">
        <f t="shared" si="2"/>
        <v>290</v>
      </c>
      <c r="G74" s="6">
        <f t="shared" si="2"/>
        <v>30</v>
      </c>
      <c r="H74" s="2" t="s">
        <v>124</v>
      </c>
    </row>
    <row r="75" spans="1:8" ht="16">
      <c r="A75" s="4" t="s">
        <v>125</v>
      </c>
      <c r="B75" s="6" t="s">
        <v>239</v>
      </c>
      <c r="C75" s="6">
        <v>1030</v>
      </c>
      <c r="D75" s="6">
        <v>980</v>
      </c>
      <c r="E75" s="6">
        <v>910</v>
      </c>
      <c r="F75" s="6">
        <f t="shared" si="2"/>
        <v>50</v>
      </c>
      <c r="G75" s="6">
        <f t="shared" si="2"/>
        <v>70</v>
      </c>
      <c r="H75" s="2" t="s">
        <v>126</v>
      </c>
    </row>
    <row r="76" spans="1:8" ht="16">
      <c r="A76" s="4" t="s">
        <v>127</v>
      </c>
      <c r="B76" s="6" t="s">
        <v>239</v>
      </c>
      <c r="C76" s="6">
        <v>1420</v>
      </c>
      <c r="D76" s="6">
        <v>1000</v>
      </c>
      <c r="E76" s="6">
        <v>950</v>
      </c>
      <c r="F76" s="6">
        <f t="shared" si="2"/>
        <v>420</v>
      </c>
      <c r="G76" s="6">
        <f t="shared" si="2"/>
        <v>50</v>
      </c>
      <c r="H76" s="2" t="s">
        <v>128</v>
      </c>
    </row>
    <row r="77" spans="1:8" ht="16">
      <c r="A77" s="4" t="s">
        <v>129</v>
      </c>
      <c r="B77" s="6" t="s">
        <v>238</v>
      </c>
      <c r="C77" s="6">
        <v>1100</v>
      </c>
      <c r="D77" s="6">
        <v>1000</v>
      </c>
      <c r="E77" s="6">
        <v>900</v>
      </c>
      <c r="F77" s="6">
        <f t="shared" si="2"/>
        <v>100</v>
      </c>
      <c r="G77" s="6">
        <f t="shared" si="2"/>
        <v>100</v>
      </c>
      <c r="H77" s="2" t="s">
        <v>130</v>
      </c>
    </row>
    <row r="78" spans="1:8" ht="16">
      <c r="A78" s="4" t="s">
        <v>131</v>
      </c>
      <c r="B78" s="6" t="s">
        <v>238</v>
      </c>
      <c r="C78" s="6">
        <v>1200</v>
      </c>
      <c r="D78" s="6">
        <v>1000</v>
      </c>
      <c r="E78" s="6">
        <v>920</v>
      </c>
      <c r="F78" s="6">
        <f t="shared" si="2"/>
        <v>200</v>
      </c>
      <c r="G78" s="6">
        <f t="shared" si="2"/>
        <v>80</v>
      </c>
      <c r="H78" s="2" t="s">
        <v>132</v>
      </c>
    </row>
    <row r="79" spans="1:8" ht="16">
      <c r="A79" s="4" t="s">
        <v>133</v>
      </c>
      <c r="B79" s="6" t="s">
        <v>238</v>
      </c>
      <c r="C79" s="6">
        <v>1500</v>
      </c>
      <c r="D79" s="6">
        <v>1010</v>
      </c>
      <c r="E79" s="6">
        <v>900</v>
      </c>
      <c r="F79" s="6">
        <f t="shared" si="2"/>
        <v>490</v>
      </c>
      <c r="G79" s="6">
        <f t="shared" si="2"/>
        <v>110</v>
      </c>
      <c r="H79" s="2" t="s">
        <v>7</v>
      </c>
    </row>
    <row r="80" spans="1:8" ht="16">
      <c r="A80" s="4" t="s">
        <v>134</v>
      </c>
      <c r="B80" s="6" t="s">
        <v>239</v>
      </c>
      <c r="C80" s="6">
        <v>1100</v>
      </c>
      <c r="D80" s="6">
        <v>1050</v>
      </c>
      <c r="E80" s="6">
        <v>1000</v>
      </c>
      <c r="F80" s="6">
        <f t="shared" si="2"/>
        <v>50</v>
      </c>
      <c r="G80" s="6">
        <f t="shared" si="2"/>
        <v>50</v>
      </c>
      <c r="H80" s="2" t="s">
        <v>135</v>
      </c>
    </row>
    <row r="81" spans="1:8" ht="16">
      <c r="A81" s="4" t="s">
        <v>136</v>
      </c>
      <c r="B81" s="6" t="s">
        <v>239</v>
      </c>
      <c r="C81" s="6">
        <v>1300</v>
      </c>
      <c r="D81" s="6">
        <v>1050</v>
      </c>
      <c r="E81" s="6">
        <v>1000</v>
      </c>
      <c r="F81" s="6">
        <f t="shared" si="2"/>
        <v>250</v>
      </c>
      <c r="G81" s="6">
        <f t="shared" si="2"/>
        <v>50</v>
      </c>
      <c r="H81" s="2" t="s">
        <v>137</v>
      </c>
    </row>
    <row r="82" spans="1:8" ht="16">
      <c r="A82" s="4" t="s">
        <v>138</v>
      </c>
      <c r="B82" s="6" t="s">
        <v>239</v>
      </c>
      <c r="C82" s="6">
        <v>1750</v>
      </c>
      <c r="D82" s="6">
        <v>1080</v>
      </c>
      <c r="E82" s="6">
        <v>980</v>
      </c>
      <c r="F82" s="6">
        <f t="shared" si="2"/>
        <v>670</v>
      </c>
      <c r="G82" s="6">
        <f t="shared" si="2"/>
        <v>100</v>
      </c>
      <c r="H82" s="2" t="s">
        <v>139</v>
      </c>
    </row>
    <row r="83" spans="1:8" ht="16">
      <c r="A83" s="4" t="s">
        <v>140</v>
      </c>
      <c r="B83" s="6" t="s">
        <v>239</v>
      </c>
      <c r="C83" s="6">
        <v>1100</v>
      </c>
      <c r="D83" s="6">
        <v>1085</v>
      </c>
      <c r="E83" s="6">
        <v>950</v>
      </c>
      <c r="F83" s="6">
        <v>300</v>
      </c>
      <c r="G83" s="6">
        <f t="shared" ref="G83:G133" si="3">D83-E83</f>
        <v>135</v>
      </c>
      <c r="H83" s="2" t="s">
        <v>141</v>
      </c>
    </row>
    <row r="84" spans="1:8" ht="16">
      <c r="A84" s="4" t="s">
        <v>142</v>
      </c>
      <c r="B84" s="6" t="s">
        <v>239</v>
      </c>
      <c r="C84" s="6">
        <v>2030</v>
      </c>
      <c r="D84" s="6">
        <v>1100</v>
      </c>
      <c r="E84" s="6">
        <v>1000</v>
      </c>
      <c r="F84" s="6">
        <f t="shared" ref="F84:F133" si="4">C84-D84</f>
        <v>930</v>
      </c>
      <c r="G84" s="6">
        <f t="shared" si="3"/>
        <v>100</v>
      </c>
      <c r="H84" s="2" t="s">
        <v>143</v>
      </c>
    </row>
    <row r="85" spans="1:8" ht="16">
      <c r="A85" s="4" t="s">
        <v>144</v>
      </c>
      <c r="B85" s="6" t="s">
        <v>238</v>
      </c>
      <c r="C85" s="6">
        <v>1200</v>
      </c>
      <c r="D85" s="6">
        <v>1100</v>
      </c>
      <c r="E85" s="6">
        <v>840</v>
      </c>
      <c r="F85" s="6">
        <f t="shared" si="4"/>
        <v>100</v>
      </c>
      <c r="G85" s="6">
        <f t="shared" si="3"/>
        <v>260</v>
      </c>
      <c r="H85" s="2" t="s">
        <v>145</v>
      </c>
    </row>
    <row r="86" spans="1:8" ht="16">
      <c r="A86" s="4" t="s">
        <v>146</v>
      </c>
      <c r="B86" s="6" t="s">
        <v>238</v>
      </c>
      <c r="C86" s="6">
        <v>1800</v>
      </c>
      <c r="D86" s="6">
        <v>1125</v>
      </c>
      <c r="E86" s="6">
        <v>1050</v>
      </c>
      <c r="F86" s="6">
        <f t="shared" si="4"/>
        <v>675</v>
      </c>
      <c r="G86" s="6">
        <f t="shared" si="3"/>
        <v>75</v>
      </c>
      <c r="H86" s="2" t="s">
        <v>147</v>
      </c>
    </row>
    <row r="87" spans="1:8" ht="16">
      <c r="A87" s="4" t="s">
        <v>148</v>
      </c>
      <c r="B87" s="6" t="s">
        <v>239</v>
      </c>
      <c r="C87" s="6">
        <v>1900</v>
      </c>
      <c r="D87" s="6">
        <v>1140</v>
      </c>
      <c r="E87" s="6">
        <v>970</v>
      </c>
      <c r="F87" s="6">
        <f t="shared" si="4"/>
        <v>760</v>
      </c>
      <c r="G87" s="6">
        <f t="shared" si="3"/>
        <v>170</v>
      </c>
      <c r="H87" s="2" t="s">
        <v>149</v>
      </c>
    </row>
    <row r="88" spans="1:8" ht="16">
      <c r="A88" s="4" t="s">
        <v>150</v>
      </c>
      <c r="B88" s="6" t="s">
        <v>239</v>
      </c>
      <c r="C88" s="6">
        <v>1650</v>
      </c>
      <c r="D88" s="6">
        <v>1153</v>
      </c>
      <c r="E88" s="6">
        <v>1020</v>
      </c>
      <c r="F88" s="6">
        <f t="shared" si="4"/>
        <v>497</v>
      </c>
      <c r="G88" s="6">
        <f t="shared" si="3"/>
        <v>133</v>
      </c>
      <c r="H88" s="2" t="s">
        <v>151</v>
      </c>
    </row>
    <row r="89" spans="1:8" ht="16">
      <c r="A89" s="4" t="s">
        <v>152</v>
      </c>
      <c r="B89" s="6" t="s">
        <v>239</v>
      </c>
      <c r="C89" s="6">
        <v>2030</v>
      </c>
      <c r="D89" s="6">
        <v>1160</v>
      </c>
      <c r="E89" s="6">
        <v>1080</v>
      </c>
      <c r="F89" s="6">
        <f t="shared" si="4"/>
        <v>870</v>
      </c>
      <c r="G89" s="6">
        <f t="shared" si="3"/>
        <v>80</v>
      </c>
      <c r="H89" s="2" t="s">
        <v>153</v>
      </c>
    </row>
    <row r="90" spans="1:8" ht="16">
      <c r="A90" s="4" t="s">
        <v>154</v>
      </c>
      <c r="B90" s="6" t="s">
        <v>239</v>
      </c>
      <c r="C90" s="6">
        <v>1900</v>
      </c>
      <c r="D90" s="6">
        <v>1200</v>
      </c>
      <c r="E90" s="6">
        <v>1120</v>
      </c>
      <c r="F90" s="6">
        <f t="shared" si="4"/>
        <v>700</v>
      </c>
      <c r="G90" s="6">
        <f t="shared" si="3"/>
        <v>80</v>
      </c>
      <c r="H90" s="2" t="s">
        <v>155</v>
      </c>
    </row>
    <row r="91" spans="1:8" ht="16">
      <c r="A91" s="4" t="s">
        <v>156</v>
      </c>
      <c r="B91" s="6" t="s">
        <v>239</v>
      </c>
      <c r="C91" s="6">
        <v>1400</v>
      </c>
      <c r="D91" s="6">
        <v>1330</v>
      </c>
      <c r="E91" s="6">
        <v>1260</v>
      </c>
      <c r="F91" s="6">
        <f t="shared" si="4"/>
        <v>70</v>
      </c>
      <c r="G91" s="6">
        <f t="shared" si="3"/>
        <v>70</v>
      </c>
      <c r="H91" s="2" t="s">
        <v>157</v>
      </c>
    </row>
    <row r="92" spans="1:8" ht="16">
      <c r="A92" s="4" t="s">
        <v>158</v>
      </c>
      <c r="B92" s="6" t="s">
        <v>239</v>
      </c>
      <c r="C92" s="6">
        <v>1380</v>
      </c>
      <c r="D92" s="6">
        <v>1345</v>
      </c>
      <c r="E92" s="6">
        <v>1293</v>
      </c>
      <c r="F92" s="6">
        <f t="shared" si="4"/>
        <v>35</v>
      </c>
      <c r="G92" s="6">
        <f t="shared" si="3"/>
        <v>52</v>
      </c>
      <c r="H92" s="2" t="s">
        <v>159</v>
      </c>
    </row>
    <row r="93" spans="1:8" ht="16">
      <c r="A93" s="4" t="s">
        <v>160</v>
      </c>
      <c r="B93" s="6" t="s">
        <v>238</v>
      </c>
      <c r="C93" s="6">
        <v>1690</v>
      </c>
      <c r="D93" s="6">
        <v>1570</v>
      </c>
      <c r="E93" s="6">
        <v>1540</v>
      </c>
      <c r="F93" s="6">
        <f t="shared" si="4"/>
        <v>120</v>
      </c>
      <c r="G93" s="6">
        <f t="shared" si="3"/>
        <v>30</v>
      </c>
      <c r="H93" s="2" t="s">
        <v>161</v>
      </c>
    </row>
    <row r="94" spans="1:8" ht="16">
      <c r="A94" s="4" t="s">
        <v>162</v>
      </c>
      <c r="B94" s="6" t="s">
        <v>238</v>
      </c>
      <c r="C94" s="6">
        <v>1700</v>
      </c>
      <c r="D94" s="6">
        <v>1580</v>
      </c>
      <c r="E94" s="6">
        <v>1470</v>
      </c>
      <c r="F94" s="6">
        <f t="shared" si="4"/>
        <v>120</v>
      </c>
      <c r="G94" s="6">
        <f t="shared" si="3"/>
        <v>110</v>
      </c>
      <c r="H94" s="2" t="s">
        <v>163</v>
      </c>
    </row>
    <row r="95" spans="1:8" ht="16">
      <c r="A95" s="4" t="s">
        <v>164</v>
      </c>
      <c r="B95" s="6" t="s">
        <v>238</v>
      </c>
      <c r="C95" s="6">
        <v>1710</v>
      </c>
      <c r="D95" s="6">
        <v>1640</v>
      </c>
      <c r="E95" s="6">
        <v>1600</v>
      </c>
      <c r="F95" s="6">
        <f t="shared" si="4"/>
        <v>70</v>
      </c>
      <c r="G95" s="6">
        <f t="shared" si="3"/>
        <v>40</v>
      </c>
      <c r="H95" s="2" t="s">
        <v>165</v>
      </c>
    </row>
    <row r="96" spans="1:8" ht="16">
      <c r="A96" s="4" t="s">
        <v>166</v>
      </c>
      <c r="B96" s="6" t="s">
        <v>238</v>
      </c>
      <c r="C96" s="6">
        <v>1840</v>
      </c>
      <c r="D96" s="6">
        <v>1730</v>
      </c>
      <c r="E96" s="6">
        <v>1700</v>
      </c>
      <c r="F96" s="6">
        <f t="shared" si="4"/>
        <v>110</v>
      </c>
      <c r="G96" s="6">
        <f t="shared" si="3"/>
        <v>30</v>
      </c>
      <c r="H96" s="2" t="s">
        <v>167</v>
      </c>
    </row>
    <row r="97" spans="1:8" ht="16">
      <c r="A97" s="4" t="s">
        <v>168</v>
      </c>
      <c r="B97" s="6" t="s">
        <v>239</v>
      </c>
      <c r="C97" s="6">
        <v>1850</v>
      </c>
      <c r="D97" s="6">
        <v>1740</v>
      </c>
      <c r="E97" s="6">
        <v>1700</v>
      </c>
      <c r="F97" s="6">
        <f t="shared" si="4"/>
        <v>110</v>
      </c>
      <c r="G97" s="6">
        <f t="shared" si="3"/>
        <v>40</v>
      </c>
      <c r="H97" s="2" t="s">
        <v>169</v>
      </c>
    </row>
    <row r="98" spans="1:8" ht="16">
      <c r="A98" s="4" t="s">
        <v>170</v>
      </c>
      <c r="B98" s="6" t="s">
        <v>239</v>
      </c>
      <c r="C98" s="6">
        <v>1900</v>
      </c>
      <c r="D98" s="6">
        <v>1800</v>
      </c>
      <c r="E98" s="6">
        <v>1780</v>
      </c>
      <c r="F98" s="6">
        <f t="shared" si="4"/>
        <v>100</v>
      </c>
      <c r="G98" s="6">
        <f t="shared" si="3"/>
        <v>20</v>
      </c>
      <c r="H98" s="2"/>
    </row>
    <row r="99" spans="1:8" ht="16">
      <c r="A99" s="4" t="s">
        <v>171</v>
      </c>
      <c r="B99" s="6" t="s">
        <v>239</v>
      </c>
      <c r="C99" s="6">
        <v>1862</v>
      </c>
      <c r="D99" s="6">
        <v>1825</v>
      </c>
      <c r="E99" s="6">
        <v>1800</v>
      </c>
      <c r="F99" s="6">
        <f t="shared" si="4"/>
        <v>37</v>
      </c>
      <c r="G99" s="6">
        <f t="shared" si="3"/>
        <v>25</v>
      </c>
      <c r="H99" s="2" t="s">
        <v>159</v>
      </c>
    </row>
    <row r="100" spans="1:8" ht="16">
      <c r="A100" s="4" t="s">
        <v>172</v>
      </c>
      <c r="B100" s="6" t="s">
        <v>239</v>
      </c>
      <c r="C100" s="6">
        <v>1860</v>
      </c>
      <c r="D100" s="6">
        <v>1830</v>
      </c>
      <c r="E100" s="6">
        <v>1760</v>
      </c>
      <c r="F100" s="6">
        <f t="shared" si="4"/>
        <v>30</v>
      </c>
      <c r="G100" s="6">
        <f t="shared" si="3"/>
        <v>70</v>
      </c>
      <c r="H100" s="2" t="s">
        <v>159</v>
      </c>
    </row>
    <row r="101" spans="1:8" ht="16">
      <c r="A101" s="4" t="s">
        <v>173</v>
      </c>
      <c r="B101" s="6" t="s">
        <v>238</v>
      </c>
      <c r="C101" s="6">
        <v>1900</v>
      </c>
      <c r="D101" s="6">
        <v>1830</v>
      </c>
      <c r="E101" s="6">
        <v>1800</v>
      </c>
      <c r="F101" s="6">
        <f t="shared" si="4"/>
        <v>70</v>
      </c>
      <c r="G101" s="6">
        <f t="shared" si="3"/>
        <v>30</v>
      </c>
      <c r="H101" s="2" t="s">
        <v>174</v>
      </c>
    </row>
    <row r="102" spans="1:8" ht="16">
      <c r="A102" s="4" t="s">
        <v>175</v>
      </c>
      <c r="B102" s="6" t="s">
        <v>239</v>
      </c>
      <c r="C102" s="6">
        <v>1980</v>
      </c>
      <c r="D102" s="6">
        <v>1850</v>
      </c>
      <c r="E102" s="6">
        <v>1800</v>
      </c>
      <c r="F102" s="6">
        <f t="shared" si="4"/>
        <v>130</v>
      </c>
      <c r="G102" s="6">
        <f t="shared" si="3"/>
        <v>50</v>
      </c>
      <c r="H102" s="2" t="s">
        <v>176</v>
      </c>
    </row>
    <row r="103" spans="1:8" ht="16">
      <c r="A103" s="4" t="s">
        <v>177</v>
      </c>
      <c r="B103" s="6" t="s">
        <v>239</v>
      </c>
      <c r="C103" s="6">
        <v>1900</v>
      </c>
      <c r="D103" s="6">
        <v>1850</v>
      </c>
      <c r="E103" s="6">
        <v>1820</v>
      </c>
      <c r="F103" s="6">
        <f t="shared" si="4"/>
        <v>50</v>
      </c>
      <c r="G103" s="6">
        <f t="shared" si="3"/>
        <v>30</v>
      </c>
      <c r="H103" s="2" t="s">
        <v>178</v>
      </c>
    </row>
    <row r="104" spans="1:8" ht="16">
      <c r="A104" s="4" t="s">
        <v>179</v>
      </c>
      <c r="B104" s="6" t="s">
        <v>239</v>
      </c>
      <c r="C104" s="6">
        <v>1870</v>
      </c>
      <c r="D104" s="6">
        <v>1850</v>
      </c>
      <c r="E104" s="6">
        <v>1830</v>
      </c>
      <c r="F104" s="6">
        <f t="shared" si="4"/>
        <v>20</v>
      </c>
      <c r="G104" s="6">
        <f t="shared" si="3"/>
        <v>20</v>
      </c>
      <c r="H104" s="2" t="s">
        <v>180</v>
      </c>
    </row>
    <row r="105" spans="1:8" ht="16">
      <c r="A105" s="4" t="s">
        <v>181</v>
      </c>
      <c r="B105" s="6" t="s">
        <v>239</v>
      </c>
      <c r="C105" s="6">
        <v>2000</v>
      </c>
      <c r="D105" s="6">
        <v>1865</v>
      </c>
      <c r="E105" s="6">
        <v>1845</v>
      </c>
      <c r="F105" s="6">
        <f t="shared" si="4"/>
        <v>135</v>
      </c>
      <c r="G105" s="6">
        <f t="shared" si="3"/>
        <v>20</v>
      </c>
      <c r="H105" s="2" t="s">
        <v>182</v>
      </c>
    </row>
    <row r="106" spans="1:8" ht="16">
      <c r="A106" s="4" t="s">
        <v>183</v>
      </c>
      <c r="B106" s="6" t="s">
        <v>239</v>
      </c>
      <c r="C106" s="6">
        <v>1940</v>
      </c>
      <c r="D106" s="6">
        <v>1869</v>
      </c>
      <c r="E106" s="6">
        <v>1844</v>
      </c>
      <c r="F106" s="6">
        <f t="shared" si="4"/>
        <v>71</v>
      </c>
      <c r="G106" s="6">
        <f t="shared" si="3"/>
        <v>25</v>
      </c>
      <c r="H106" s="2" t="s">
        <v>184</v>
      </c>
    </row>
    <row r="107" spans="1:8" ht="16">
      <c r="A107" s="4" t="s">
        <v>185</v>
      </c>
      <c r="B107" s="6" t="s">
        <v>239</v>
      </c>
      <c r="C107" s="6">
        <v>2170</v>
      </c>
      <c r="D107" s="6">
        <v>1870</v>
      </c>
      <c r="E107" s="6">
        <v>1815</v>
      </c>
      <c r="F107" s="6">
        <f t="shared" si="4"/>
        <v>300</v>
      </c>
      <c r="G107" s="6">
        <f t="shared" si="3"/>
        <v>55</v>
      </c>
      <c r="H107" s="2" t="s">
        <v>186</v>
      </c>
    </row>
    <row r="108" spans="1:8" ht="16">
      <c r="A108" s="4" t="s">
        <v>187</v>
      </c>
      <c r="B108" s="6" t="s">
        <v>239</v>
      </c>
      <c r="C108" s="6">
        <v>1920</v>
      </c>
      <c r="D108" s="6">
        <v>1870</v>
      </c>
      <c r="E108" s="6">
        <v>1840</v>
      </c>
      <c r="F108" s="6">
        <f t="shared" si="4"/>
        <v>50</v>
      </c>
      <c r="G108" s="6">
        <f t="shared" si="3"/>
        <v>30</v>
      </c>
      <c r="H108" s="2" t="s">
        <v>188</v>
      </c>
    </row>
    <row r="109" spans="1:8" ht="16">
      <c r="A109" s="4" t="s">
        <v>189</v>
      </c>
      <c r="B109" s="6" t="s">
        <v>239</v>
      </c>
      <c r="C109" s="6">
        <v>1900</v>
      </c>
      <c r="D109" s="6">
        <v>1870</v>
      </c>
      <c r="E109" s="6">
        <v>1850</v>
      </c>
      <c r="F109" s="6">
        <f t="shared" si="4"/>
        <v>30</v>
      </c>
      <c r="G109" s="6">
        <f t="shared" si="3"/>
        <v>20</v>
      </c>
      <c r="H109" s="2" t="s">
        <v>190</v>
      </c>
    </row>
    <row r="110" spans="1:8" ht="16">
      <c r="A110" s="4" t="s">
        <v>191</v>
      </c>
      <c r="B110" s="6" t="s">
        <v>238</v>
      </c>
      <c r="C110" s="6">
        <v>2200</v>
      </c>
      <c r="D110" s="6">
        <v>1870</v>
      </c>
      <c r="E110" s="6">
        <v>1850</v>
      </c>
      <c r="F110" s="6">
        <f t="shared" si="4"/>
        <v>330</v>
      </c>
      <c r="G110" s="6">
        <f t="shared" si="3"/>
        <v>20</v>
      </c>
      <c r="H110" s="2" t="s">
        <v>192</v>
      </c>
    </row>
    <row r="111" spans="1:8" ht="16">
      <c r="A111" s="4" t="s">
        <v>193</v>
      </c>
      <c r="B111" s="6" t="s">
        <v>238</v>
      </c>
      <c r="C111" s="6">
        <v>1900</v>
      </c>
      <c r="D111" s="6">
        <v>1875</v>
      </c>
      <c r="E111" s="6">
        <v>1845</v>
      </c>
      <c r="F111" s="6">
        <f t="shared" si="4"/>
        <v>25</v>
      </c>
      <c r="G111" s="6">
        <f t="shared" si="3"/>
        <v>30</v>
      </c>
      <c r="H111" s="2" t="s">
        <v>161</v>
      </c>
    </row>
    <row r="112" spans="1:8" ht="16">
      <c r="A112" s="4" t="s">
        <v>194</v>
      </c>
      <c r="B112" s="6" t="s">
        <v>239</v>
      </c>
      <c r="C112" s="6">
        <v>2000</v>
      </c>
      <c r="D112" s="6">
        <v>1880</v>
      </c>
      <c r="E112" s="6">
        <v>1850</v>
      </c>
      <c r="F112" s="6">
        <f t="shared" si="4"/>
        <v>120</v>
      </c>
      <c r="G112" s="6">
        <f t="shared" si="3"/>
        <v>30</v>
      </c>
      <c r="H112" s="2" t="s">
        <v>195</v>
      </c>
    </row>
    <row r="113" spans="1:8" ht="16">
      <c r="A113" s="4" t="s">
        <v>196</v>
      </c>
      <c r="B113" s="6" t="s">
        <v>238</v>
      </c>
      <c r="C113" s="6">
        <v>1950</v>
      </c>
      <c r="D113" s="6">
        <v>1880</v>
      </c>
      <c r="E113" s="6">
        <v>1780</v>
      </c>
      <c r="F113" s="6">
        <f t="shared" si="4"/>
        <v>70</v>
      </c>
      <c r="G113" s="6">
        <f t="shared" si="3"/>
        <v>100</v>
      </c>
      <c r="H113" s="2" t="s">
        <v>197</v>
      </c>
    </row>
    <row r="114" spans="1:8" ht="16">
      <c r="A114" s="4" t="s">
        <v>198</v>
      </c>
      <c r="B114" s="6" t="s">
        <v>238</v>
      </c>
      <c r="C114" s="6">
        <v>1950</v>
      </c>
      <c r="D114" s="6">
        <v>1890</v>
      </c>
      <c r="E114" s="6">
        <v>1830</v>
      </c>
      <c r="F114" s="6">
        <f t="shared" si="4"/>
        <v>60</v>
      </c>
      <c r="G114" s="6">
        <f t="shared" si="3"/>
        <v>60</v>
      </c>
      <c r="H114" s="2" t="s">
        <v>199</v>
      </c>
    </row>
    <row r="115" spans="1:8" ht="16">
      <c r="A115" s="4" t="s">
        <v>200</v>
      </c>
      <c r="B115" s="6" t="s">
        <v>239</v>
      </c>
      <c r="C115" s="6">
        <v>2200</v>
      </c>
      <c r="D115" s="6">
        <v>1890</v>
      </c>
      <c r="E115" s="6">
        <v>1850</v>
      </c>
      <c r="F115" s="6">
        <f t="shared" si="4"/>
        <v>310</v>
      </c>
      <c r="G115" s="6">
        <f t="shared" si="3"/>
        <v>40</v>
      </c>
      <c r="H115" s="2" t="s">
        <v>201</v>
      </c>
    </row>
    <row r="116" spans="1:8" ht="16">
      <c r="A116" s="4" t="s">
        <v>202</v>
      </c>
      <c r="B116" s="6" t="s">
        <v>238</v>
      </c>
      <c r="C116" s="6">
        <v>2000</v>
      </c>
      <c r="D116" s="6">
        <v>1900</v>
      </c>
      <c r="E116" s="6">
        <v>1840</v>
      </c>
      <c r="F116" s="6">
        <f t="shared" si="4"/>
        <v>100</v>
      </c>
      <c r="G116" s="6">
        <f t="shared" si="3"/>
        <v>60</v>
      </c>
      <c r="H116" s="2" t="s">
        <v>203</v>
      </c>
    </row>
    <row r="117" spans="1:8" ht="16">
      <c r="A117" s="4" t="s">
        <v>204</v>
      </c>
      <c r="B117" s="6" t="s">
        <v>238</v>
      </c>
      <c r="C117" s="6">
        <v>2000</v>
      </c>
      <c r="D117" s="6">
        <v>1900</v>
      </c>
      <c r="E117" s="6">
        <v>1850</v>
      </c>
      <c r="F117" s="6">
        <f t="shared" si="4"/>
        <v>100</v>
      </c>
      <c r="G117" s="6">
        <f t="shared" si="3"/>
        <v>50</v>
      </c>
      <c r="H117" s="2" t="s">
        <v>205</v>
      </c>
    </row>
    <row r="118" spans="1:8" ht="16">
      <c r="A118" s="4" t="s">
        <v>206</v>
      </c>
      <c r="B118" s="6" t="s">
        <v>239</v>
      </c>
      <c r="C118" s="6">
        <v>2200</v>
      </c>
      <c r="D118" s="6">
        <v>1900</v>
      </c>
      <c r="E118" s="6">
        <v>1850</v>
      </c>
      <c r="F118" s="6">
        <f t="shared" si="4"/>
        <v>300</v>
      </c>
      <c r="G118" s="6">
        <f t="shared" si="3"/>
        <v>50</v>
      </c>
      <c r="H118" s="2" t="s">
        <v>207</v>
      </c>
    </row>
    <row r="119" spans="1:8" ht="16">
      <c r="A119" s="4" t="s">
        <v>208</v>
      </c>
      <c r="B119" s="6" t="s">
        <v>239</v>
      </c>
      <c r="C119" s="6">
        <v>2060</v>
      </c>
      <c r="D119" s="6">
        <v>1900</v>
      </c>
      <c r="E119" s="6">
        <v>1870</v>
      </c>
      <c r="F119" s="6">
        <f t="shared" si="4"/>
        <v>160</v>
      </c>
      <c r="G119" s="6">
        <f t="shared" si="3"/>
        <v>30</v>
      </c>
      <c r="H119" s="2" t="s">
        <v>209</v>
      </c>
    </row>
    <row r="120" spans="1:8" ht="16">
      <c r="A120" s="4" t="s">
        <v>210</v>
      </c>
      <c r="B120" s="6" t="s">
        <v>239</v>
      </c>
      <c r="C120" s="6">
        <v>2000</v>
      </c>
      <c r="D120" s="6">
        <v>1920</v>
      </c>
      <c r="E120" s="6">
        <v>1870</v>
      </c>
      <c r="F120" s="6">
        <f t="shared" si="4"/>
        <v>80</v>
      </c>
      <c r="G120" s="6">
        <f t="shared" si="3"/>
        <v>50</v>
      </c>
      <c r="H120" s="2" t="s">
        <v>211</v>
      </c>
    </row>
    <row r="121" spans="1:8" ht="16">
      <c r="A121" s="4" t="s">
        <v>212</v>
      </c>
      <c r="B121" s="6" t="s">
        <v>239</v>
      </c>
      <c r="C121" s="6">
        <v>2050</v>
      </c>
      <c r="D121" s="6">
        <v>1960</v>
      </c>
      <c r="E121" s="6">
        <v>1910</v>
      </c>
      <c r="F121" s="6">
        <f t="shared" si="4"/>
        <v>90</v>
      </c>
      <c r="G121" s="6">
        <f t="shared" si="3"/>
        <v>50</v>
      </c>
      <c r="H121" s="2" t="s">
        <v>213</v>
      </c>
    </row>
    <row r="122" spans="1:8" ht="16">
      <c r="A122" s="4" t="s">
        <v>214</v>
      </c>
      <c r="B122" s="6" t="s">
        <v>239</v>
      </c>
      <c r="C122" s="6">
        <v>2100</v>
      </c>
      <c r="D122" s="6">
        <v>1965</v>
      </c>
      <c r="E122" s="6">
        <v>1940</v>
      </c>
      <c r="F122" s="6">
        <f t="shared" si="4"/>
        <v>135</v>
      </c>
      <c r="G122" s="6">
        <f t="shared" si="3"/>
        <v>25</v>
      </c>
      <c r="H122" s="2" t="s">
        <v>215</v>
      </c>
    </row>
    <row r="123" spans="1:8" ht="16">
      <c r="A123" s="4" t="s">
        <v>216</v>
      </c>
      <c r="B123" s="6" t="s">
        <v>239</v>
      </c>
      <c r="C123" s="6">
        <v>2100</v>
      </c>
      <c r="D123" s="6">
        <v>1970</v>
      </c>
      <c r="E123" s="6">
        <v>1930</v>
      </c>
      <c r="F123" s="6">
        <f t="shared" si="4"/>
        <v>130</v>
      </c>
      <c r="G123" s="6">
        <f t="shared" si="3"/>
        <v>40</v>
      </c>
      <c r="H123" s="2" t="s">
        <v>217</v>
      </c>
    </row>
    <row r="124" spans="1:8" ht="16">
      <c r="A124" s="4" t="s">
        <v>218</v>
      </c>
      <c r="B124" s="6" t="s">
        <v>239</v>
      </c>
      <c r="C124" s="6">
        <v>2050</v>
      </c>
      <c r="D124" s="6">
        <v>1980</v>
      </c>
      <c r="E124" s="6">
        <v>1930</v>
      </c>
      <c r="F124" s="6">
        <f t="shared" si="4"/>
        <v>70</v>
      </c>
      <c r="G124" s="6">
        <f t="shared" si="3"/>
        <v>50</v>
      </c>
      <c r="H124" s="2" t="s">
        <v>219</v>
      </c>
    </row>
    <row r="125" spans="1:8" ht="16">
      <c r="A125" s="4" t="s">
        <v>220</v>
      </c>
      <c r="B125" s="6" t="s">
        <v>238</v>
      </c>
      <c r="C125" s="6">
        <v>2200</v>
      </c>
      <c r="D125" s="6">
        <v>2040</v>
      </c>
      <c r="E125" s="6">
        <v>1960</v>
      </c>
      <c r="F125" s="6">
        <f t="shared" si="4"/>
        <v>160</v>
      </c>
      <c r="G125" s="6">
        <f t="shared" si="3"/>
        <v>80</v>
      </c>
      <c r="H125" s="2" t="s">
        <v>221</v>
      </c>
    </row>
    <row r="126" spans="1:8" ht="16">
      <c r="A126" s="4" t="s">
        <v>222</v>
      </c>
      <c r="B126" s="6" t="s">
        <v>239</v>
      </c>
      <c r="C126" s="6">
        <v>2100</v>
      </c>
      <c r="D126" s="6">
        <v>2050</v>
      </c>
      <c r="E126" s="6">
        <v>2000</v>
      </c>
      <c r="F126" s="6">
        <f t="shared" si="4"/>
        <v>50</v>
      </c>
      <c r="G126" s="6">
        <f t="shared" si="3"/>
        <v>50</v>
      </c>
      <c r="H126" s="2" t="s">
        <v>223</v>
      </c>
    </row>
    <row r="127" spans="1:8" ht="16">
      <c r="A127" s="4" t="s">
        <v>224</v>
      </c>
      <c r="B127" s="6" t="s">
        <v>239</v>
      </c>
      <c r="C127" s="6">
        <v>2100</v>
      </c>
      <c r="D127" s="6">
        <v>2050</v>
      </c>
      <c r="E127" s="6">
        <v>1990</v>
      </c>
      <c r="F127" s="6">
        <f t="shared" si="4"/>
        <v>50</v>
      </c>
      <c r="G127" s="6">
        <f t="shared" si="3"/>
        <v>60</v>
      </c>
      <c r="H127" s="2" t="s">
        <v>225</v>
      </c>
    </row>
    <row r="128" spans="1:8" ht="16">
      <c r="A128" s="4" t="s">
        <v>226</v>
      </c>
      <c r="B128" s="6" t="s">
        <v>239</v>
      </c>
      <c r="C128" s="6">
        <v>2080</v>
      </c>
      <c r="D128" s="6">
        <v>2060</v>
      </c>
      <c r="E128" s="6">
        <v>1940</v>
      </c>
      <c r="F128" s="6">
        <f t="shared" si="4"/>
        <v>20</v>
      </c>
      <c r="G128" s="6">
        <f t="shared" si="3"/>
        <v>120</v>
      </c>
      <c r="H128" s="2" t="s">
        <v>227</v>
      </c>
    </row>
    <row r="129" spans="1:8" ht="16">
      <c r="A129" s="4" t="s">
        <v>228</v>
      </c>
      <c r="B129" s="6" t="s">
        <v>238</v>
      </c>
      <c r="C129" s="6">
        <v>2350</v>
      </c>
      <c r="D129" s="6">
        <v>2100</v>
      </c>
      <c r="E129" s="6">
        <v>2000</v>
      </c>
      <c r="F129" s="6">
        <f t="shared" si="4"/>
        <v>250</v>
      </c>
      <c r="G129" s="6">
        <f t="shared" si="3"/>
        <v>100</v>
      </c>
      <c r="H129" s="2" t="s">
        <v>229</v>
      </c>
    </row>
    <row r="130" spans="1:8" ht="16">
      <c r="A130" s="4" t="s">
        <v>230</v>
      </c>
      <c r="B130" s="6" t="s">
        <v>238</v>
      </c>
      <c r="C130" s="6">
        <v>2335</v>
      </c>
      <c r="D130" s="6">
        <v>2100</v>
      </c>
      <c r="E130" s="6">
        <v>2000</v>
      </c>
      <c r="F130" s="6">
        <f t="shared" si="4"/>
        <v>235</v>
      </c>
      <c r="G130" s="6">
        <f t="shared" si="3"/>
        <v>100</v>
      </c>
      <c r="H130" s="2" t="s">
        <v>229</v>
      </c>
    </row>
    <row r="131" spans="1:8" ht="16">
      <c r="A131" s="4" t="s">
        <v>231</v>
      </c>
      <c r="B131" s="6" t="s">
        <v>239</v>
      </c>
      <c r="C131" s="6">
        <v>2200</v>
      </c>
      <c r="D131" s="6">
        <v>2100</v>
      </c>
      <c r="E131" s="6">
        <v>2050</v>
      </c>
      <c r="F131" s="6">
        <f t="shared" si="4"/>
        <v>100</v>
      </c>
      <c r="G131" s="6">
        <f t="shared" si="3"/>
        <v>50</v>
      </c>
      <c r="H131" s="2" t="s">
        <v>232</v>
      </c>
    </row>
    <row r="132" spans="1:8" ht="16">
      <c r="A132" s="4" t="s">
        <v>233</v>
      </c>
      <c r="B132" s="6" t="s">
        <v>238</v>
      </c>
      <c r="C132" s="6">
        <v>2450</v>
      </c>
      <c r="D132" s="6">
        <v>2350</v>
      </c>
      <c r="E132" s="6">
        <v>2300</v>
      </c>
      <c r="F132" s="6">
        <f t="shared" si="4"/>
        <v>100</v>
      </c>
      <c r="G132" s="6">
        <f t="shared" si="3"/>
        <v>50</v>
      </c>
      <c r="H132" s="2" t="s">
        <v>234</v>
      </c>
    </row>
    <row r="133" spans="1:8" ht="16">
      <c r="A133" s="4" t="s">
        <v>235</v>
      </c>
      <c r="B133" s="6" t="s">
        <v>238</v>
      </c>
      <c r="C133" s="6">
        <v>2250</v>
      </c>
      <c r="D133" s="6">
        <v>2100</v>
      </c>
      <c r="E133" s="6">
        <v>2020</v>
      </c>
      <c r="F133" s="6">
        <f t="shared" si="4"/>
        <v>150</v>
      </c>
      <c r="G133" s="6">
        <f t="shared" si="3"/>
        <v>80</v>
      </c>
      <c r="H133" s="2" t="s">
        <v>236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Hasterok</dc:creator>
  <cp:lastModifiedBy>Derrick Hasterok</cp:lastModifiedBy>
  <dcterms:created xsi:type="dcterms:W3CDTF">2017-10-04T05:31:49Z</dcterms:created>
  <dcterms:modified xsi:type="dcterms:W3CDTF">2017-10-04T06:07:50Z</dcterms:modified>
</cp:coreProperties>
</file>