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grossihasuda/Documents/ITA/Paulo André/Projetos/Projeto 2/"/>
    </mc:Choice>
  </mc:AlternateContent>
  <xr:revisionPtr revIDLastSave="0" documentId="13_ncr:1_{458341C2-E891-4146-BFAF-375D61D1FB4C}" xr6:coauthVersionLast="37" xr6:coauthVersionMax="37" xr10:uidLastSave="{00000000-0000-0000-0000-000000000000}"/>
  <bookViews>
    <workbookView xWindow="22100" yWindow="1840" windowWidth="28240" windowHeight="17560" xr2:uid="{14914C6D-447D-EC40-9551-FCC7ECC2F1B2}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3" i="1" l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24" i="1"/>
  <c r="H25" i="1"/>
  <c r="H26" i="1"/>
  <c r="H27" i="1"/>
  <c r="H28" i="1"/>
  <c r="H29" i="1"/>
  <c r="H30" i="1"/>
  <c r="H31" i="1"/>
  <c r="H32" i="1"/>
  <c r="H33" i="1"/>
  <c r="H34" i="1"/>
  <c r="I43" i="1" s="1"/>
  <c r="H35" i="1"/>
  <c r="H36" i="1"/>
  <c r="H37" i="1"/>
  <c r="H38" i="1"/>
  <c r="H39" i="1"/>
  <c r="H40" i="1"/>
  <c r="H41" i="1"/>
  <c r="H42" i="1"/>
  <c r="H43" i="1"/>
  <c r="H24" i="1"/>
  <c r="I33" i="1" s="1"/>
  <c r="E43" i="1"/>
  <c r="E42" i="1"/>
  <c r="E41" i="1"/>
  <c r="E39" i="1"/>
  <c r="E38" i="1"/>
  <c r="E37" i="1"/>
  <c r="E36" i="1"/>
  <c r="E35" i="1"/>
  <c r="E34" i="1"/>
  <c r="F43" i="1" s="1"/>
  <c r="F45" i="1" s="1"/>
  <c r="E33" i="1"/>
  <c r="E32" i="1"/>
  <c r="E31" i="1"/>
  <c r="E30" i="1"/>
  <c r="E29" i="1"/>
  <c r="E28" i="1"/>
  <c r="E27" i="1"/>
  <c r="E26" i="1"/>
  <c r="E25" i="1"/>
  <c r="E24" i="1"/>
  <c r="F33" i="1" s="1"/>
  <c r="I45" i="1" l="1"/>
</calcChain>
</file>

<file path=xl/sharedStrings.xml><?xml version="1.0" encoding="utf-8"?>
<sst xmlns="http://schemas.openxmlformats.org/spreadsheetml/2006/main" count="42" uniqueCount="38">
  <si>
    <t>Toy Story (1995)</t>
  </si>
  <si>
    <t>Classificação alunos</t>
  </si>
  <si>
    <t>Árvore de decisão</t>
  </si>
  <si>
    <t>Dinosaur</t>
  </si>
  <si>
    <t>Free Willy 2: The Adventure Home (1995)</t>
  </si>
  <si>
    <t>Swan Princess, The (1994)</t>
  </si>
  <si>
    <t>Flintstones, The (1994)</t>
  </si>
  <si>
    <t>Jungle Book, The (1994)</t>
  </si>
  <si>
    <t>Next Karate Kid, The (1994)</t>
  </si>
  <si>
    <t>Pinocchio (1940)</t>
  </si>
  <si>
    <t>Space Jam (1996)</t>
  </si>
  <si>
    <t>Hunchback of Notre Dame, The (1996)</t>
  </si>
  <si>
    <t>Filme</t>
  </si>
  <si>
    <t>Classificador a priori (média)</t>
  </si>
  <si>
    <t>Classificador a priori (moda)</t>
  </si>
  <si>
    <t>4-5</t>
  </si>
  <si>
    <t>Baby Driver</t>
  </si>
  <si>
    <t>1-3</t>
  </si>
  <si>
    <t>3-4</t>
  </si>
  <si>
    <t>Black Swan</t>
  </si>
  <si>
    <t>The kissing booth</t>
  </si>
  <si>
    <t>3-5</t>
  </si>
  <si>
    <t>Inside out</t>
  </si>
  <si>
    <t>Sing street</t>
  </si>
  <si>
    <t>Annihilation</t>
  </si>
  <si>
    <t>Love, Simon</t>
  </si>
  <si>
    <t>Fight Club</t>
  </si>
  <si>
    <t>Moonlight</t>
  </si>
  <si>
    <t>500 Days of Summer</t>
  </si>
  <si>
    <t>Taxa de Acerto</t>
  </si>
  <si>
    <t>Matriz de confusão</t>
  </si>
  <si>
    <t>Erro quadrático médio</t>
  </si>
  <si>
    <t>Estatística Kappa</t>
  </si>
  <si>
    <t>4,5</t>
  </si>
  <si>
    <t>2</t>
  </si>
  <si>
    <t>3,5</t>
  </si>
  <si>
    <t>4</t>
  </si>
  <si>
    <t>=C3-B25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</si>
</sst>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Fill="1" applyBorder="1"/>
    <xf numFmtId="49" fontId="0" fillId="0" borderId="0" xfId="0" applyNumberFormat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49" fontId="0" fillId="0" borderId="1" xfId="0" applyNumberFormat="1" applyBorder="1" applyAlignment="1">
      <alignment horizontal="right" wrapText="1"/>
    </xf>
    <xf numFmtId="1" fontId="0" fillId="0" borderId="1" xfId="0" applyNumberFormat="1" applyBorder="1" applyAlignment="1">
      <alignment horizontal="right" wrapText="1"/>
    </xf>
    <xf numFmtId="0" fontId="0" fillId="3" borderId="1" xfId="0" applyFill="1" applyBorder="1" applyAlignment="1">
      <alignment horizontal="left" wrapText="1"/>
    </xf>
    <xf numFmtId="1" fontId="0" fillId="0" borderId="1" xfId="0" applyNumberFormat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1" fontId="0" fillId="0" borderId="1" xfId="0" applyNumberFormat="1" applyFill="1" applyBorder="1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DB2BF-244B-E74C-B1D0-D9D2AA71783B}">
  <dimension ref="A1:I45"/>
  <sheetViews>
    <sheetView tabSelected="1" topLeftCell="A8" workbookViewId="0">
      <selection activeCell="D21" sqref="D21"/>
    </sheetView>
  </sheetViews>
  <sheetFormatPr baseColWidth="10" defaultRowHeight="16" x14ac:dyDescent="0.2"/>
  <cols>
    <col min="2" max="2" width="14.83203125" customWidth="1"/>
    <col min="3" max="3" width="13" customWidth="1"/>
    <col min="4" max="4" width="9.1640625" customWidth="1"/>
    <col min="5" max="6" width="12.83203125" customWidth="1"/>
  </cols>
  <sheetData>
    <row r="1" spans="1:8" ht="34" x14ac:dyDescent="0.2">
      <c r="B1" s="4" t="s">
        <v>12</v>
      </c>
      <c r="C1" s="4" t="s">
        <v>1</v>
      </c>
      <c r="D1" s="4" t="s">
        <v>2</v>
      </c>
      <c r="E1" s="4" t="s">
        <v>13</v>
      </c>
      <c r="F1" s="4" t="s">
        <v>14</v>
      </c>
    </row>
    <row r="2" spans="1:8" ht="17" x14ac:dyDescent="0.2">
      <c r="A2">
        <v>1</v>
      </c>
      <c r="B2" s="5" t="s">
        <v>0</v>
      </c>
      <c r="C2" s="3">
        <v>5</v>
      </c>
      <c r="D2" s="6" t="s">
        <v>15</v>
      </c>
      <c r="E2" s="3">
        <v>3</v>
      </c>
      <c r="F2" s="3">
        <v>4</v>
      </c>
      <c r="G2" s="1">
        <v>4</v>
      </c>
      <c r="H2" s="1">
        <v>5</v>
      </c>
    </row>
    <row r="3" spans="1:8" ht="17" x14ac:dyDescent="0.2">
      <c r="A3">
        <v>3615</v>
      </c>
      <c r="B3" s="5" t="s">
        <v>3</v>
      </c>
      <c r="C3" s="3">
        <v>4</v>
      </c>
      <c r="D3" s="7">
        <v>4</v>
      </c>
      <c r="E3" s="3">
        <v>3</v>
      </c>
      <c r="F3" s="3">
        <v>4</v>
      </c>
    </row>
    <row r="4" spans="1:8" ht="51" x14ac:dyDescent="0.2">
      <c r="A4">
        <v>169</v>
      </c>
      <c r="B4" s="5" t="s">
        <v>4</v>
      </c>
      <c r="C4" s="3">
        <v>3</v>
      </c>
      <c r="D4" s="6" t="s">
        <v>17</v>
      </c>
      <c r="E4" s="3">
        <v>3</v>
      </c>
      <c r="F4" s="3">
        <v>4</v>
      </c>
      <c r="G4" s="1">
        <v>1</v>
      </c>
      <c r="H4" s="1">
        <v>3</v>
      </c>
    </row>
    <row r="5" spans="1:8" ht="34" x14ac:dyDescent="0.2">
      <c r="A5">
        <v>313</v>
      </c>
      <c r="B5" s="5" t="s">
        <v>5</v>
      </c>
      <c r="C5" s="3">
        <v>5</v>
      </c>
      <c r="D5" s="7">
        <v>4</v>
      </c>
      <c r="E5" s="3">
        <v>3</v>
      </c>
      <c r="F5" s="3">
        <v>4</v>
      </c>
    </row>
    <row r="6" spans="1:8" ht="34" x14ac:dyDescent="0.2">
      <c r="A6">
        <v>355</v>
      </c>
      <c r="B6" s="8" t="s">
        <v>6</v>
      </c>
      <c r="C6" s="3">
        <v>3</v>
      </c>
      <c r="D6" s="7">
        <v>1</v>
      </c>
      <c r="E6" s="3">
        <v>3</v>
      </c>
      <c r="F6" s="3">
        <v>4</v>
      </c>
    </row>
    <row r="7" spans="1:8" ht="34" x14ac:dyDescent="0.2">
      <c r="A7">
        <v>362</v>
      </c>
      <c r="B7" s="8" t="s">
        <v>7</v>
      </c>
      <c r="C7" s="3">
        <v>4</v>
      </c>
      <c r="D7" s="6" t="s">
        <v>18</v>
      </c>
      <c r="E7" s="3">
        <v>3</v>
      </c>
      <c r="F7" s="3">
        <v>4</v>
      </c>
      <c r="G7" s="1">
        <v>4</v>
      </c>
      <c r="H7" s="1">
        <v>3</v>
      </c>
    </row>
    <row r="8" spans="1:8" ht="34" x14ac:dyDescent="0.2">
      <c r="A8">
        <v>502</v>
      </c>
      <c r="B8" s="5" t="s">
        <v>8</v>
      </c>
      <c r="C8" s="3">
        <v>3</v>
      </c>
      <c r="D8" s="7">
        <v>1</v>
      </c>
      <c r="E8" s="3">
        <v>3</v>
      </c>
      <c r="F8" s="3">
        <v>4</v>
      </c>
    </row>
    <row r="9" spans="1:8" ht="17" x14ac:dyDescent="0.2">
      <c r="A9">
        <v>596</v>
      </c>
      <c r="B9" s="5" t="s">
        <v>9</v>
      </c>
      <c r="C9" s="3">
        <v>5</v>
      </c>
      <c r="D9" s="9">
        <v>4</v>
      </c>
      <c r="E9" s="3">
        <v>3</v>
      </c>
      <c r="F9" s="3">
        <v>4</v>
      </c>
    </row>
    <row r="10" spans="1:8" ht="34" x14ac:dyDescent="0.2">
      <c r="A10">
        <v>673</v>
      </c>
      <c r="B10" s="5" t="s">
        <v>10</v>
      </c>
      <c r="C10" s="3">
        <v>2</v>
      </c>
      <c r="D10" s="9">
        <v>3</v>
      </c>
      <c r="E10" s="3">
        <v>3</v>
      </c>
      <c r="F10" s="3">
        <v>4</v>
      </c>
    </row>
    <row r="11" spans="1:8" ht="51" x14ac:dyDescent="0.2">
      <c r="A11">
        <v>783</v>
      </c>
      <c r="B11" s="5" t="s">
        <v>11</v>
      </c>
      <c r="C11" s="3">
        <v>4</v>
      </c>
      <c r="D11" s="9">
        <v>3</v>
      </c>
      <c r="E11" s="3">
        <v>3</v>
      </c>
      <c r="F11" s="3">
        <v>4</v>
      </c>
    </row>
    <row r="12" spans="1:8" ht="17" x14ac:dyDescent="0.2">
      <c r="B12" s="10" t="s">
        <v>16</v>
      </c>
      <c r="C12" s="11">
        <v>5</v>
      </c>
      <c r="D12" s="12">
        <v>4</v>
      </c>
      <c r="E12" s="11">
        <v>3</v>
      </c>
      <c r="F12" s="11">
        <v>4</v>
      </c>
    </row>
    <row r="13" spans="1:8" ht="17" x14ac:dyDescent="0.2">
      <c r="B13" s="10" t="s">
        <v>19</v>
      </c>
      <c r="C13" s="11">
        <v>5</v>
      </c>
      <c r="D13" s="12">
        <v>4</v>
      </c>
      <c r="E13" s="11">
        <v>3</v>
      </c>
      <c r="F13" s="11">
        <v>4</v>
      </c>
    </row>
    <row r="14" spans="1:8" ht="34" x14ac:dyDescent="0.2">
      <c r="B14" s="10" t="s">
        <v>20</v>
      </c>
      <c r="C14" s="11">
        <v>1</v>
      </c>
      <c r="D14" s="6" t="s">
        <v>21</v>
      </c>
      <c r="E14" s="11">
        <v>3</v>
      </c>
      <c r="F14" s="11">
        <v>4</v>
      </c>
    </row>
    <row r="15" spans="1:8" ht="17" x14ac:dyDescent="0.2">
      <c r="B15" s="10" t="s">
        <v>22</v>
      </c>
      <c r="C15" s="11">
        <v>5</v>
      </c>
      <c r="D15" s="12">
        <v>5</v>
      </c>
      <c r="E15" s="11">
        <v>3</v>
      </c>
      <c r="F15" s="11">
        <v>4</v>
      </c>
    </row>
    <row r="16" spans="1:8" ht="17" x14ac:dyDescent="0.2">
      <c r="B16" s="10" t="s">
        <v>23</v>
      </c>
      <c r="C16" s="11">
        <v>4</v>
      </c>
      <c r="D16" s="12">
        <v>4</v>
      </c>
      <c r="E16" s="11">
        <v>3</v>
      </c>
      <c r="F16" s="11">
        <v>4</v>
      </c>
    </row>
    <row r="17" spans="1:8" ht="17" x14ac:dyDescent="0.2">
      <c r="B17" s="10" t="s">
        <v>24</v>
      </c>
      <c r="C17" s="11">
        <v>3</v>
      </c>
      <c r="D17" s="12">
        <v>4</v>
      </c>
      <c r="E17" s="11">
        <v>3</v>
      </c>
      <c r="F17" s="11">
        <v>4</v>
      </c>
    </row>
    <row r="18" spans="1:8" ht="17" x14ac:dyDescent="0.2">
      <c r="B18" s="10" t="s">
        <v>25</v>
      </c>
      <c r="C18" s="11">
        <v>2</v>
      </c>
      <c r="D18" s="6" t="s">
        <v>18</v>
      </c>
      <c r="E18" s="11">
        <v>3</v>
      </c>
      <c r="F18" s="11">
        <v>4</v>
      </c>
    </row>
    <row r="19" spans="1:8" ht="17" x14ac:dyDescent="0.2">
      <c r="B19" s="10" t="s">
        <v>26</v>
      </c>
      <c r="C19" s="11">
        <v>4</v>
      </c>
      <c r="D19" s="12">
        <v>4</v>
      </c>
      <c r="E19" s="11">
        <v>3</v>
      </c>
      <c r="F19" s="11">
        <v>4</v>
      </c>
    </row>
    <row r="20" spans="1:8" ht="17" x14ac:dyDescent="0.2">
      <c r="B20" s="10" t="s">
        <v>27</v>
      </c>
      <c r="C20" s="11">
        <v>5</v>
      </c>
      <c r="D20" s="12">
        <v>4</v>
      </c>
      <c r="E20" s="11">
        <v>3</v>
      </c>
      <c r="F20" s="11">
        <v>4</v>
      </c>
    </row>
    <row r="21" spans="1:8" ht="34" x14ac:dyDescent="0.2">
      <c r="B21" s="10" t="s">
        <v>28</v>
      </c>
      <c r="C21" s="11">
        <v>3</v>
      </c>
      <c r="D21" s="6" t="s">
        <v>18</v>
      </c>
      <c r="E21" s="11">
        <v>3</v>
      </c>
      <c r="F21" s="11">
        <v>4</v>
      </c>
    </row>
    <row r="24" spans="1:8" ht="17" x14ac:dyDescent="0.2">
      <c r="A24" s="2">
        <f>C2-B24</f>
        <v>0.5</v>
      </c>
      <c r="B24" s="6" t="s">
        <v>33</v>
      </c>
      <c r="C24" s="2"/>
      <c r="E24">
        <f>(C2-3)*(C2-3)</f>
        <v>4</v>
      </c>
      <c r="H24">
        <f>(C2-4)*(C2-4)</f>
        <v>1</v>
      </c>
    </row>
    <row r="25" spans="1:8" x14ac:dyDescent="0.2">
      <c r="A25" s="13" t="s">
        <v>37</v>
      </c>
      <c r="B25" s="7">
        <v>4</v>
      </c>
      <c r="E25">
        <f t="shared" ref="E25:E43" si="0">(C3-3)*(C3-3)</f>
        <v>1</v>
      </c>
      <c r="H25">
        <f t="shared" ref="H25:H43" si="1">(C3-4)*(C3-4)</f>
        <v>0</v>
      </c>
    </row>
    <row r="26" spans="1:8" ht="17" x14ac:dyDescent="0.2">
      <c r="A26" s="2">
        <f t="shared" ref="A25:A43" si="2">C4-B26</f>
        <v>1</v>
      </c>
      <c r="B26" s="6" t="s">
        <v>34</v>
      </c>
      <c r="E26">
        <f t="shared" si="0"/>
        <v>0</v>
      </c>
      <c r="H26">
        <f t="shared" si="1"/>
        <v>1</v>
      </c>
    </row>
    <row r="27" spans="1:8" x14ac:dyDescent="0.2">
      <c r="A27" s="2">
        <f t="shared" si="2"/>
        <v>1</v>
      </c>
      <c r="B27" s="7">
        <v>4</v>
      </c>
      <c r="E27">
        <f t="shared" si="0"/>
        <v>4</v>
      </c>
      <c r="H27">
        <f t="shared" si="1"/>
        <v>1</v>
      </c>
    </row>
    <row r="28" spans="1:8" x14ac:dyDescent="0.2">
      <c r="A28" s="2">
        <f t="shared" si="2"/>
        <v>2</v>
      </c>
      <c r="B28" s="7">
        <v>1</v>
      </c>
      <c r="E28">
        <f t="shared" si="0"/>
        <v>0</v>
      </c>
      <c r="H28">
        <f t="shared" si="1"/>
        <v>1</v>
      </c>
    </row>
    <row r="29" spans="1:8" ht="17" x14ac:dyDescent="0.2">
      <c r="A29" s="2">
        <f t="shared" si="2"/>
        <v>0.5</v>
      </c>
      <c r="B29" s="6" t="s">
        <v>35</v>
      </c>
      <c r="E29">
        <f t="shared" si="0"/>
        <v>1</v>
      </c>
      <c r="H29">
        <f t="shared" si="1"/>
        <v>0</v>
      </c>
    </row>
    <row r="30" spans="1:8" x14ac:dyDescent="0.2">
      <c r="A30" s="2">
        <f t="shared" si="2"/>
        <v>2</v>
      </c>
      <c r="B30" s="7">
        <v>1</v>
      </c>
      <c r="E30">
        <f t="shared" si="0"/>
        <v>0</v>
      </c>
      <c r="H30">
        <f t="shared" si="1"/>
        <v>1</v>
      </c>
    </row>
    <row r="31" spans="1:8" x14ac:dyDescent="0.2">
      <c r="A31" s="2">
        <f t="shared" si="2"/>
        <v>1</v>
      </c>
      <c r="B31" s="9">
        <v>4</v>
      </c>
      <c r="E31">
        <f t="shared" si="0"/>
        <v>4</v>
      </c>
      <c r="H31">
        <f t="shared" si="1"/>
        <v>1</v>
      </c>
    </row>
    <row r="32" spans="1:8" x14ac:dyDescent="0.2">
      <c r="A32" s="2">
        <f t="shared" si="2"/>
        <v>-1</v>
      </c>
      <c r="B32" s="9">
        <v>3</v>
      </c>
      <c r="E32">
        <f t="shared" si="0"/>
        <v>1</v>
      </c>
      <c r="H32">
        <f t="shared" si="1"/>
        <v>4</v>
      </c>
    </row>
    <row r="33" spans="1:9" x14ac:dyDescent="0.2">
      <c r="A33" s="2">
        <f t="shared" si="2"/>
        <v>1</v>
      </c>
      <c r="B33" s="9">
        <v>3</v>
      </c>
      <c r="E33">
        <f t="shared" si="0"/>
        <v>1</v>
      </c>
      <c r="F33">
        <f>SUM(E24:E33)/10</f>
        <v>1.6</v>
      </c>
      <c r="H33">
        <f t="shared" si="1"/>
        <v>0</v>
      </c>
      <c r="I33">
        <f>SUM(H24:H33)/10</f>
        <v>1</v>
      </c>
    </row>
    <row r="34" spans="1:9" x14ac:dyDescent="0.2">
      <c r="A34" s="2">
        <f t="shared" si="2"/>
        <v>1</v>
      </c>
      <c r="B34" s="12">
        <v>4</v>
      </c>
      <c r="E34">
        <f t="shared" si="0"/>
        <v>4</v>
      </c>
      <c r="H34">
        <f t="shared" si="1"/>
        <v>1</v>
      </c>
    </row>
    <row r="35" spans="1:9" x14ac:dyDescent="0.2">
      <c r="A35" s="2">
        <f t="shared" si="2"/>
        <v>1</v>
      </c>
      <c r="B35" s="12">
        <v>4</v>
      </c>
      <c r="E35">
        <f t="shared" si="0"/>
        <v>4</v>
      </c>
      <c r="H35">
        <f t="shared" si="1"/>
        <v>1</v>
      </c>
    </row>
    <row r="36" spans="1:9" ht="17" x14ac:dyDescent="0.2">
      <c r="A36" s="2">
        <f t="shared" si="2"/>
        <v>-3</v>
      </c>
      <c r="B36" s="6" t="s">
        <v>36</v>
      </c>
      <c r="E36">
        <f t="shared" si="0"/>
        <v>4</v>
      </c>
      <c r="H36">
        <f t="shared" si="1"/>
        <v>9</v>
      </c>
    </row>
    <row r="37" spans="1:9" x14ac:dyDescent="0.2">
      <c r="A37" s="2">
        <f t="shared" si="2"/>
        <v>0</v>
      </c>
      <c r="B37" s="12">
        <v>5</v>
      </c>
      <c r="E37">
        <f t="shared" si="0"/>
        <v>4</v>
      </c>
      <c r="H37">
        <f t="shared" si="1"/>
        <v>1</v>
      </c>
    </row>
    <row r="38" spans="1:9" x14ac:dyDescent="0.2">
      <c r="A38" s="2">
        <f t="shared" si="2"/>
        <v>0</v>
      </c>
      <c r="B38" s="12">
        <v>4</v>
      </c>
      <c r="E38">
        <f t="shared" si="0"/>
        <v>1</v>
      </c>
      <c r="H38">
        <f t="shared" si="1"/>
        <v>0</v>
      </c>
    </row>
    <row r="39" spans="1:9" x14ac:dyDescent="0.2">
      <c r="A39" s="2">
        <f t="shared" si="2"/>
        <v>-1</v>
      </c>
      <c r="B39" s="12">
        <v>4</v>
      </c>
      <c r="E39">
        <f t="shared" si="0"/>
        <v>0</v>
      </c>
      <c r="H39">
        <f t="shared" si="1"/>
        <v>1</v>
      </c>
    </row>
    <row r="40" spans="1:9" ht="17" x14ac:dyDescent="0.2">
      <c r="A40" s="2">
        <f t="shared" si="2"/>
        <v>-1.5</v>
      </c>
      <c r="B40" s="6" t="s">
        <v>35</v>
      </c>
      <c r="E40">
        <v>0.2</v>
      </c>
      <c r="H40">
        <f t="shared" si="1"/>
        <v>4</v>
      </c>
    </row>
    <row r="41" spans="1:9" x14ac:dyDescent="0.2">
      <c r="A41" s="2">
        <f t="shared" si="2"/>
        <v>0</v>
      </c>
      <c r="B41" s="12">
        <v>4</v>
      </c>
      <c r="E41">
        <f t="shared" si="0"/>
        <v>1</v>
      </c>
      <c r="H41">
        <f t="shared" si="1"/>
        <v>0</v>
      </c>
    </row>
    <row r="42" spans="1:9" x14ac:dyDescent="0.2">
      <c r="A42" s="2">
        <f t="shared" si="2"/>
        <v>1</v>
      </c>
      <c r="B42" s="12">
        <v>4</v>
      </c>
      <c r="E42">
        <f t="shared" si="0"/>
        <v>4</v>
      </c>
      <c r="H42">
        <f t="shared" si="1"/>
        <v>1</v>
      </c>
    </row>
    <row r="43" spans="1:9" ht="17" x14ac:dyDescent="0.2">
      <c r="A43" s="2">
        <f t="shared" si="2"/>
        <v>-0.5</v>
      </c>
      <c r="B43" s="6" t="s">
        <v>35</v>
      </c>
      <c r="E43">
        <f t="shared" si="0"/>
        <v>0</v>
      </c>
      <c r="F43">
        <f>SUM(E34:E43)/10</f>
        <v>2.2199999999999998</v>
      </c>
      <c r="H43">
        <f t="shared" si="1"/>
        <v>1</v>
      </c>
      <c r="I43">
        <f>SUM(H34:H43)/10</f>
        <v>1.9</v>
      </c>
    </row>
    <row r="45" spans="1:9" x14ac:dyDescent="0.2">
      <c r="F45">
        <f>(F43+F33)/2</f>
        <v>1.91</v>
      </c>
      <c r="I45">
        <f>(I43+I33)/2</f>
        <v>1.45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F373D-4310-F84F-BD9F-AD86F1E1A0A4}">
  <dimension ref="B1:E1"/>
  <sheetViews>
    <sheetView workbookViewId="0">
      <selection activeCell="D2" sqref="D2"/>
    </sheetView>
  </sheetViews>
  <sheetFormatPr baseColWidth="10" defaultRowHeight="16" x14ac:dyDescent="0.2"/>
  <cols>
    <col min="2" max="2" width="13.33203125" bestFit="1" customWidth="1"/>
    <col min="3" max="3" width="17" bestFit="1" customWidth="1"/>
    <col min="4" max="4" width="19.6640625" bestFit="1" customWidth="1"/>
  </cols>
  <sheetData>
    <row r="1" spans="2:5" x14ac:dyDescent="0.2">
      <c r="B1" t="s">
        <v>29</v>
      </c>
      <c r="C1" t="s">
        <v>30</v>
      </c>
      <c r="D1" t="s">
        <v>31</v>
      </c>
      <c r="E1" t="s">
        <v>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2018-09-25T01:45:51Z</dcterms:created>
  <dcterms:modified xsi:type="dcterms:W3CDTF">2018-09-25T04:41:01Z</dcterms:modified>
</cp:coreProperties>
</file>