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hemad\OneDrive\Documents\c1\s4\"/>
    </mc:Choice>
  </mc:AlternateContent>
  <xr:revisionPtr revIDLastSave="0" documentId="13_ncr:1_{48DC7167-6D19-4F57-8F17-F845C87FD2BC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All Companies" sheetId="1" r:id="rId1"/>
    <sheet name="Intel" sheetId="2" r:id="rId2"/>
    <sheet name="Microsoft" sheetId="3" r:id="rId3"/>
    <sheet name="Adobe" sheetId="4" r:id="rId4"/>
    <sheet name="Comparison" sheetId="5" r:id="rId5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5" l="1"/>
  <c r="E4" i="5"/>
  <c r="E3" i="5"/>
  <c r="D5" i="5"/>
  <c r="D4" i="5"/>
  <c r="D3" i="5"/>
  <c r="C5" i="5"/>
  <c r="C4" i="5"/>
  <c r="C3" i="5"/>
  <c r="E2" i="5"/>
  <c r="D2" i="5"/>
  <c r="C2" i="5"/>
  <c r="J8" i="4"/>
  <c r="J9" i="4" s="1"/>
  <c r="J7" i="4"/>
  <c r="J7" i="3"/>
  <c r="J6" i="3"/>
  <c r="J5" i="3"/>
  <c r="J10" i="2"/>
  <c r="J9" i="2"/>
  <c r="J8" i="2"/>
  <c r="J7" i="2"/>
  <c r="J10" i="4" l="1"/>
  <c r="J8" i="3"/>
</calcChain>
</file>

<file path=xl/sharedStrings.xml><?xml version="1.0" encoding="utf-8"?>
<sst xmlns="http://schemas.openxmlformats.org/spreadsheetml/2006/main" count="108" uniqueCount="12">
  <si>
    <t>Company</t>
  </si>
  <si>
    <t>Experience</t>
  </si>
  <si>
    <t>Age</t>
  </si>
  <si>
    <t>Salary(in Thousand dollars)</t>
  </si>
  <si>
    <t>Intel</t>
  </si>
  <si>
    <t>Microsoft</t>
  </si>
  <si>
    <t>Adobe</t>
  </si>
  <si>
    <t>Measures</t>
  </si>
  <si>
    <t>Mean</t>
  </si>
  <si>
    <t>Variance (Average of Squared Deviation)</t>
  </si>
  <si>
    <t>Standard Deviation (Average of Deviation)</t>
  </si>
  <si>
    <t>Coefficient of Variation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</si>
</sst>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0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0" fillId="0" borderId="7" xfId="0" applyBorder="1"/>
    <xf numFmtId="0" fontId="1" fillId="0" borderId="8" xfId="0" applyFont="1" applyBorder="1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/>
    <xf numFmtId="0" fontId="1" fillId="0" borderId="1" xfId="0" applyFont="1" applyBorder="1"/>
    <xf numFmtId="9" fontId="0" fillId="0" borderId="1" xfId="1" applyFont="1" applyBorder="1"/>
    <xf numFmtId="0" fontId="1" fillId="0" borderId="11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9" fontId="0" fillId="0" borderId="9" xfId="0" applyNumberFormat="1" applyBorder="1"/>
    <xf numFmtId="9" fontId="0" fillId="0" borderId="10" xfId="0" applyNumberForma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6"/>
  <sheetViews>
    <sheetView workbookViewId="0">
      <selection activeCell="D11" sqref="D11"/>
    </sheetView>
  </sheetViews>
  <sheetFormatPr defaultRowHeight="14.4" x14ac:dyDescent="0.3"/>
  <cols>
    <col min="1" max="1" width="9.33203125" style="10" bestFit="1" customWidth="1"/>
    <col min="4" max="4" width="25.44140625" bestFit="1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s="2" t="s">
        <v>4</v>
      </c>
      <c r="B2" s="2">
        <v>4</v>
      </c>
      <c r="C2" s="2">
        <v>47</v>
      </c>
      <c r="D2" s="2">
        <v>125</v>
      </c>
    </row>
    <row r="3" spans="1:4" x14ac:dyDescent="0.3">
      <c r="A3" s="2" t="s">
        <v>4</v>
      </c>
      <c r="B3" s="2">
        <v>4</v>
      </c>
      <c r="C3" s="2">
        <v>51</v>
      </c>
      <c r="D3" s="2">
        <v>144</v>
      </c>
    </row>
    <row r="4" spans="1:4" x14ac:dyDescent="0.3">
      <c r="A4" s="2" t="s">
        <v>4</v>
      </c>
      <c r="B4" s="2">
        <v>0</v>
      </c>
      <c r="C4" s="2">
        <v>24</v>
      </c>
      <c r="D4" s="2">
        <v>115</v>
      </c>
    </row>
    <row r="5" spans="1:4" x14ac:dyDescent="0.3">
      <c r="A5" s="2" t="s">
        <v>4</v>
      </c>
      <c r="B5" s="2">
        <v>3</v>
      </c>
      <c r="C5" s="2">
        <v>47</v>
      </c>
      <c r="D5" s="2">
        <v>137</v>
      </c>
    </row>
    <row r="6" spans="1:4" x14ac:dyDescent="0.3">
      <c r="A6" s="2" t="s">
        <v>4</v>
      </c>
      <c r="B6" s="2">
        <v>2</v>
      </c>
      <c r="C6" s="2">
        <v>32</v>
      </c>
      <c r="D6" s="2">
        <v>128</v>
      </c>
    </row>
    <row r="7" spans="1:4" x14ac:dyDescent="0.3">
      <c r="A7" s="2" t="s">
        <v>4</v>
      </c>
      <c r="B7" s="2">
        <v>3</v>
      </c>
      <c r="C7" s="2">
        <v>33</v>
      </c>
      <c r="D7" s="2">
        <v>121</v>
      </c>
    </row>
    <row r="8" spans="1:4" x14ac:dyDescent="0.3">
      <c r="A8" s="2" t="s">
        <v>4</v>
      </c>
      <c r="B8" s="2">
        <v>3</v>
      </c>
      <c r="C8" s="2">
        <v>55</v>
      </c>
      <c r="D8" s="2">
        <v>125</v>
      </c>
    </row>
    <row r="9" spans="1:4" x14ac:dyDescent="0.3">
      <c r="A9" s="2" t="s">
        <v>4</v>
      </c>
      <c r="B9" s="2">
        <v>4</v>
      </c>
      <c r="C9" s="2">
        <v>53</v>
      </c>
      <c r="D9" s="2">
        <v>118</v>
      </c>
    </row>
    <row r="10" spans="1:4" x14ac:dyDescent="0.3">
      <c r="A10" s="2" t="s">
        <v>4</v>
      </c>
      <c r="B10" s="2">
        <v>3</v>
      </c>
      <c r="C10" s="2">
        <v>47</v>
      </c>
      <c r="D10" s="2">
        <v>116</v>
      </c>
    </row>
    <row r="11" spans="1:4" x14ac:dyDescent="0.3">
      <c r="A11" s="2" t="s">
        <v>4</v>
      </c>
      <c r="B11" s="2">
        <v>3</v>
      </c>
      <c r="C11" s="2">
        <v>37</v>
      </c>
      <c r="D11" s="2">
        <v>112</v>
      </c>
    </row>
    <row r="12" spans="1:4" x14ac:dyDescent="0.3">
      <c r="A12" s="2" t="s">
        <v>4</v>
      </c>
      <c r="B12" s="2">
        <v>1</v>
      </c>
      <c r="C12" s="2">
        <v>27</v>
      </c>
      <c r="D12" s="2">
        <v>103</v>
      </c>
    </row>
    <row r="13" spans="1:4" x14ac:dyDescent="0.3">
      <c r="A13" s="2" t="s">
        <v>4</v>
      </c>
      <c r="B13" s="2">
        <v>1</v>
      </c>
      <c r="C13" s="2">
        <v>27</v>
      </c>
      <c r="D13" s="2">
        <v>112</v>
      </c>
    </row>
    <row r="14" spans="1:4" x14ac:dyDescent="0.3">
      <c r="A14" s="2" t="s">
        <v>4</v>
      </c>
      <c r="B14" s="2">
        <v>5</v>
      </c>
      <c r="C14" s="2">
        <v>40</v>
      </c>
      <c r="D14" s="2">
        <v>122</v>
      </c>
    </row>
    <row r="15" spans="1:4" x14ac:dyDescent="0.3">
      <c r="A15" s="2" t="s">
        <v>4</v>
      </c>
      <c r="B15" s="2">
        <v>4</v>
      </c>
      <c r="C15" s="2">
        <v>39</v>
      </c>
      <c r="D15" s="2">
        <v>136</v>
      </c>
    </row>
    <row r="16" spans="1:4" x14ac:dyDescent="0.3">
      <c r="A16" s="2" t="s">
        <v>4</v>
      </c>
      <c r="B16" s="2">
        <v>2</v>
      </c>
      <c r="C16" s="2">
        <v>30</v>
      </c>
      <c r="D16" s="2">
        <v>126</v>
      </c>
    </row>
    <row r="17" spans="1:4" x14ac:dyDescent="0.3">
      <c r="A17" s="2" t="s">
        <v>4</v>
      </c>
      <c r="B17" s="2">
        <v>1</v>
      </c>
      <c r="C17" s="2">
        <v>25</v>
      </c>
      <c r="D17" s="2">
        <v>115</v>
      </c>
    </row>
    <row r="18" spans="1:4" x14ac:dyDescent="0.3">
      <c r="A18" s="2" t="s">
        <v>4</v>
      </c>
      <c r="B18" s="2">
        <v>5</v>
      </c>
      <c r="C18" s="2">
        <v>41</v>
      </c>
      <c r="D18" s="2">
        <v>112</v>
      </c>
    </row>
    <row r="19" spans="1:4" x14ac:dyDescent="0.3">
      <c r="A19" s="2" t="s">
        <v>4</v>
      </c>
      <c r="B19" s="2">
        <v>3</v>
      </c>
      <c r="C19" s="2">
        <v>28</v>
      </c>
      <c r="D19" s="2">
        <v>132</v>
      </c>
    </row>
    <row r="20" spans="1:4" x14ac:dyDescent="0.3">
      <c r="A20" s="2" t="s">
        <v>4</v>
      </c>
      <c r="B20" s="2">
        <v>4</v>
      </c>
      <c r="C20" s="2">
        <v>44</v>
      </c>
      <c r="D20" s="2">
        <v>114</v>
      </c>
    </row>
    <row r="21" spans="1:4" x14ac:dyDescent="0.3">
      <c r="A21" s="2" t="s">
        <v>4</v>
      </c>
      <c r="B21" s="2">
        <v>4</v>
      </c>
      <c r="C21" s="2">
        <v>44</v>
      </c>
      <c r="D21" s="2">
        <v>120</v>
      </c>
    </row>
    <row r="22" spans="1:4" x14ac:dyDescent="0.3">
      <c r="A22" s="2" t="s">
        <v>4</v>
      </c>
      <c r="B22" s="2">
        <v>1</v>
      </c>
      <c r="C22" s="2">
        <v>36</v>
      </c>
      <c r="D22" s="2">
        <v>130</v>
      </c>
    </row>
    <row r="23" spans="1:4" x14ac:dyDescent="0.3">
      <c r="A23" s="2" t="s">
        <v>4</v>
      </c>
      <c r="B23" s="2">
        <v>2</v>
      </c>
      <c r="C23" s="2">
        <v>38</v>
      </c>
      <c r="D23" s="2">
        <v>119</v>
      </c>
    </row>
    <row r="24" spans="1:4" x14ac:dyDescent="0.3">
      <c r="A24" s="2" t="s">
        <v>4</v>
      </c>
      <c r="B24" s="2">
        <v>0</v>
      </c>
      <c r="C24" s="2">
        <v>23</v>
      </c>
      <c r="D24" s="2">
        <v>103</v>
      </c>
    </row>
    <row r="25" spans="1:4" x14ac:dyDescent="0.3">
      <c r="A25" s="2" t="s">
        <v>4</v>
      </c>
      <c r="B25" s="2">
        <v>5</v>
      </c>
      <c r="C25" s="2">
        <v>53</v>
      </c>
      <c r="D25" s="2">
        <v>127</v>
      </c>
    </row>
    <row r="26" spans="1:4" x14ac:dyDescent="0.3">
      <c r="A26" s="2" t="s">
        <v>4</v>
      </c>
      <c r="B26" s="2">
        <v>5</v>
      </c>
      <c r="C26" s="2">
        <v>43</v>
      </c>
      <c r="D26" s="2">
        <v>104</v>
      </c>
    </row>
    <row r="27" spans="1:4" x14ac:dyDescent="0.3">
      <c r="A27" s="2" t="s">
        <v>5</v>
      </c>
      <c r="B27" s="2">
        <v>4</v>
      </c>
      <c r="C27" s="2">
        <v>31</v>
      </c>
      <c r="D27" s="2">
        <v>159</v>
      </c>
    </row>
    <row r="28" spans="1:4" x14ac:dyDescent="0.3">
      <c r="A28" s="2" t="s">
        <v>5</v>
      </c>
      <c r="B28" s="2">
        <v>4</v>
      </c>
      <c r="C28" s="2">
        <v>36</v>
      </c>
      <c r="D28" s="2">
        <v>188</v>
      </c>
    </row>
    <row r="29" spans="1:4" x14ac:dyDescent="0.3">
      <c r="A29" s="2" t="s">
        <v>5</v>
      </c>
      <c r="B29" s="2">
        <v>4</v>
      </c>
      <c r="C29" s="2">
        <v>32</v>
      </c>
      <c r="D29" s="2">
        <v>125</v>
      </c>
    </row>
    <row r="30" spans="1:4" x14ac:dyDescent="0.3">
      <c r="A30" s="2" t="s">
        <v>5</v>
      </c>
      <c r="B30" s="2">
        <v>2</v>
      </c>
      <c r="C30" s="2">
        <v>31</v>
      </c>
      <c r="D30" s="2">
        <v>164</v>
      </c>
    </row>
    <row r="31" spans="1:4" x14ac:dyDescent="0.3">
      <c r="A31" s="2" t="s">
        <v>5</v>
      </c>
      <c r="B31" s="2">
        <v>4</v>
      </c>
      <c r="C31" s="2">
        <v>34</v>
      </c>
      <c r="D31" s="2">
        <v>97</v>
      </c>
    </row>
    <row r="32" spans="1:4" x14ac:dyDescent="0.3">
      <c r="A32" s="2" t="s">
        <v>5</v>
      </c>
      <c r="B32" s="2">
        <v>2</v>
      </c>
      <c r="C32" s="2">
        <v>29</v>
      </c>
      <c r="D32" s="2">
        <v>221</v>
      </c>
    </row>
    <row r="33" spans="1:4" x14ac:dyDescent="0.3">
      <c r="A33" s="2" t="s">
        <v>5</v>
      </c>
      <c r="B33" s="2">
        <v>2</v>
      </c>
      <c r="C33" s="2">
        <v>44</v>
      </c>
      <c r="D33" s="2">
        <v>244</v>
      </c>
    </row>
    <row r="34" spans="1:4" x14ac:dyDescent="0.3">
      <c r="A34" s="2" t="s">
        <v>5</v>
      </c>
      <c r="B34" s="2">
        <v>5</v>
      </c>
      <c r="C34" s="2">
        <v>48</v>
      </c>
      <c r="D34" s="2">
        <v>268</v>
      </c>
    </row>
    <row r="35" spans="1:4" x14ac:dyDescent="0.3">
      <c r="A35" s="2" t="s">
        <v>5</v>
      </c>
      <c r="B35" s="2">
        <v>2</v>
      </c>
      <c r="C35" s="2">
        <v>58</v>
      </c>
      <c r="D35" s="2">
        <v>149</v>
      </c>
    </row>
    <row r="36" spans="1:4" x14ac:dyDescent="0.3">
      <c r="A36" s="2" t="s">
        <v>5</v>
      </c>
      <c r="B36" s="2">
        <v>3</v>
      </c>
      <c r="C36" s="2">
        <v>37</v>
      </c>
      <c r="D36" s="2">
        <v>203</v>
      </c>
    </row>
    <row r="37" spans="1:4" x14ac:dyDescent="0.3">
      <c r="A37" s="2" t="s">
        <v>5</v>
      </c>
      <c r="B37" s="2">
        <v>3</v>
      </c>
      <c r="C37" s="2">
        <v>43</v>
      </c>
      <c r="D37" s="2">
        <v>191</v>
      </c>
    </row>
    <row r="38" spans="1:4" x14ac:dyDescent="0.3">
      <c r="A38" s="2" t="s">
        <v>5</v>
      </c>
      <c r="B38" s="2">
        <v>0</v>
      </c>
      <c r="C38" s="2">
        <v>26</v>
      </c>
      <c r="D38" s="2">
        <v>187</v>
      </c>
    </row>
    <row r="39" spans="1:4" x14ac:dyDescent="0.3">
      <c r="A39" s="2" t="s">
        <v>5</v>
      </c>
      <c r="B39" s="2">
        <v>2</v>
      </c>
      <c r="C39" s="2">
        <v>48</v>
      </c>
      <c r="D39" s="2">
        <v>120</v>
      </c>
    </row>
    <row r="40" spans="1:4" x14ac:dyDescent="0.3">
      <c r="A40" s="2" t="s">
        <v>5</v>
      </c>
      <c r="B40" s="2">
        <v>0</v>
      </c>
      <c r="C40" s="2">
        <v>22</v>
      </c>
      <c r="D40" s="2">
        <v>172</v>
      </c>
    </row>
    <row r="41" spans="1:4" x14ac:dyDescent="0.3">
      <c r="A41" s="2" t="s">
        <v>5</v>
      </c>
      <c r="B41" s="2">
        <v>1</v>
      </c>
      <c r="C41" s="2">
        <v>36</v>
      </c>
      <c r="D41" s="2">
        <v>138</v>
      </c>
    </row>
    <row r="42" spans="1:4" x14ac:dyDescent="0.3">
      <c r="A42" s="2" t="s">
        <v>5</v>
      </c>
      <c r="B42" s="2">
        <v>2</v>
      </c>
      <c r="C42" s="2">
        <v>39</v>
      </c>
      <c r="D42" s="2">
        <v>123</v>
      </c>
    </row>
    <row r="43" spans="1:4" x14ac:dyDescent="0.3">
      <c r="A43" s="2" t="s">
        <v>5</v>
      </c>
      <c r="B43" s="2">
        <v>4</v>
      </c>
      <c r="C43" s="2">
        <v>29</v>
      </c>
      <c r="D43" s="2">
        <v>283</v>
      </c>
    </row>
    <row r="44" spans="1:4" x14ac:dyDescent="0.3">
      <c r="A44" s="2" t="s">
        <v>5</v>
      </c>
      <c r="B44" s="2">
        <v>2</v>
      </c>
      <c r="C44" s="2">
        <v>47</v>
      </c>
      <c r="D44" s="2">
        <v>155</v>
      </c>
    </row>
    <row r="45" spans="1:4" x14ac:dyDescent="0.3">
      <c r="A45" s="2" t="s">
        <v>5</v>
      </c>
      <c r="B45" s="2">
        <v>3</v>
      </c>
      <c r="C45" s="2">
        <v>39</v>
      </c>
      <c r="D45" s="2">
        <v>203</v>
      </c>
    </row>
    <row r="46" spans="1:4" x14ac:dyDescent="0.3">
      <c r="A46" s="2" t="s">
        <v>5</v>
      </c>
      <c r="B46" s="2">
        <v>3</v>
      </c>
      <c r="C46" s="2">
        <v>50</v>
      </c>
      <c r="D46" s="2">
        <v>121</v>
      </c>
    </row>
    <row r="47" spans="1:4" x14ac:dyDescent="0.3">
      <c r="A47" s="2" t="s">
        <v>5</v>
      </c>
      <c r="B47" s="2">
        <v>1</v>
      </c>
      <c r="C47" s="2">
        <v>35</v>
      </c>
      <c r="D47" s="2">
        <v>107</v>
      </c>
    </row>
    <row r="48" spans="1:4" x14ac:dyDescent="0.3">
      <c r="A48" s="2" t="s">
        <v>5</v>
      </c>
      <c r="B48" s="2">
        <v>3</v>
      </c>
      <c r="C48" s="2">
        <v>29</v>
      </c>
      <c r="D48" s="2">
        <v>150</v>
      </c>
    </row>
    <row r="49" spans="1:4" x14ac:dyDescent="0.3">
      <c r="A49" s="2" t="s">
        <v>5</v>
      </c>
      <c r="B49" s="2">
        <v>3</v>
      </c>
      <c r="C49" s="2">
        <v>36</v>
      </c>
      <c r="D49" s="2">
        <v>172</v>
      </c>
    </row>
    <row r="50" spans="1:4" x14ac:dyDescent="0.3">
      <c r="A50" s="2" t="s">
        <v>5</v>
      </c>
      <c r="B50" s="2">
        <v>3</v>
      </c>
      <c r="C50" s="2">
        <v>58</v>
      </c>
      <c r="D50" s="2">
        <v>154</v>
      </c>
    </row>
    <row r="51" spans="1:4" x14ac:dyDescent="0.3">
      <c r="A51" s="2" t="s">
        <v>5</v>
      </c>
      <c r="B51" s="2">
        <v>4</v>
      </c>
      <c r="C51" s="2">
        <v>55</v>
      </c>
      <c r="D51" s="2">
        <v>156</v>
      </c>
    </row>
    <row r="52" spans="1:4" x14ac:dyDescent="0.3">
      <c r="A52" s="2" t="s">
        <v>6</v>
      </c>
      <c r="B52" s="2">
        <v>3</v>
      </c>
      <c r="C52" s="2">
        <v>31</v>
      </c>
      <c r="D52" s="2">
        <v>142</v>
      </c>
    </row>
    <row r="53" spans="1:4" x14ac:dyDescent="0.3">
      <c r="A53" s="2" t="s">
        <v>6</v>
      </c>
      <c r="B53" s="2">
        <v>2</v>
      </c>
      <c r="C53" s="2">
        <v>25</v>
      </c>
      <c r="D53" s="2">
        <v>106</v>
      </c>
    </row>
    <row r="54" spans="1:4" x14ac:dyDescent="0.3">
      <c r="A54" s="2" t="s">
        <v>6</v>
      </c>
      <c r="B54" s="2">
        <v>2</v>
      </c>
      <c r="C54" s="2">
        <v>32</v>
      </c>
      <c r="D54" s="2">
        <v>104</v>
      </c>
    </row>
    <row r="55" spans="1:4" x14ac:dyDescent="0.3">
      <c r="A55" s="2" t="s">
        <v>6</v>
      </c>
      <c r="B55" s="2">
        <v>3</v>
      </c>
      <c r="C55" s="2">
        <v>52</v>
      </c>
      <c r="D55" s="2">
        <v>108</v>
      </c>
    </row>
    <row r="56" spans="1:4" x14ac:dyDescent="0.3">
      <c r="A56" s="2" t="s">
        <v>6</v>
      </c>
      <c r="B56" s="2">
        <v>1</v>
      </c>
      <c r="C56" s="2">
        <v>54</v>
      </c>
      <c r="D56" s="2">
        <v>82</v>
      </c>
    </row>
    <row r="57" spans="1:4" x14ac:dyDescent="0.3">
      <c r="A57" s="2" t="s">
        <v>6</v>
      </c>
      <c r="B57" s="2">
        <v>1</v>
      </c>
      <c r="C57" s="2">
        <v>39</v>
      </c>
      <c r="D57" s="2">
        <v>122</v>
      </c>
    </row>
    <row r="58" spans="1:4" x14ac:dyDescent="0.3">
      <c r="A58" s="2" t="s">
        <v>6</v>
      </c>
      <c r="B58" s="2">
        <v>2</v>
      </c>
      <c r="C58" s="2">
        <v>43</v>
      </c>
      <c r="D58" s="2">
        <v>88</v>
      </c>
    </row>
    <row r="59" spans="1:4" x14ac:dyDescent="0.3">
      <c r="A59" s="2" t="s">
        <v>6</v>
      </c>
      <c r="B59" s="2">
        <v>0</v>
      </c>
      <c r="C59" s="2">
        <v>25</v>
      </c>
      <c r="D59" s="2">
        <v>82</v>
      </c>
    </row>
    <row r="60" spans="1:4" x14ac:dyDescent="0.3">
      <c r="A60" s="2" t="s">
        <v>6</v>
      </c>
      <c r="B60" s="2">
        <v>2</v>
      </c>
      <c r="C60" s="2">
        <v>37</v>
      </c>
      <c r="D60" s="2">
        <v>101</v>
      </c>
    </row>
    <row r="61" spans="1:4" x14ac:dyDescent="0.3">
      <c r="A61" s="2" t="s">
        <v>6</v>
      </c>
      <c r="B61" s="2">
        <v>3</v>
      </c>
      <c r="C61" s="2">
        <v>32</v>
      </c>
      <c r="D61" s="2">
        <v>102</v>
      </c>
    </row>
    <row r="62" spans="1:4" x14ac:dyDescent="0.3">
      <c r="A62" s="2" t="s">
        <v>6</v>
      </c>
      <c r="B62" s="2">
        <v>2</v>
      </c>
      <c r="C62" s="2">
        <v>48</v>
      </c>
      <c r="D62" s="2">
        <v>112</v>
      </c>
    </row>
    <row r="63" spans="1:4" x14ac:dyDescent="0.3">
      <c r="A63" s="2" t="s">
        <v>6</v>
      </c>
      <c r="B63" s="2">
        <v>0</v>
      </c>
      <c r="C63" s="2">
        <v>22</v>
      </c>
      <c r="D63" s="2">
        <v>87</v>
      </c>
    </row>
    <row r="64" spans="1:4" x14ac:dyDescent="0.3">
      <c r="A64" s="2" t="s">
        <v>6</v>
      </c>
      <c r="B64" s="2">
        <v>0</v>
      </c>
      <c r="C64" s="2">
        <v>22</v>
      </c>
      <c r="D64" s="2">
        <v>99</v>
      </c>
    </row>
    <row r="65" spans="1:4" x14ac:dyDescent="0.3">
      <c r="A65" s="2" t="s">
        <v>6</v>
      </c>
      <c r="B65" s="2">
        <v>1</v>
      </c>
      <c r="C65" s="2">
        <v>34</v>
      </c>
      <c r="D65" s="2">
        <v>116</v>
      </c>
    </row>
    <row r="66" spans="1:4" x14ac:dyDescent="0.3">
      <c r="A66" s="2" t="s">
        <v>6</v>
      </c>
      <c r="B66" s="2">
        <v>3</v>
      </c>
      <c r="C66" s="2">
        <v>23</v>
      </c>
      <c r="D66" s="2">
        <v>90</v>
      </c>
    </row>
    <row r="67" spans="1:4" x14ac:dyDescent="0.3">
      <c r="A67" s="2" t="s">
        <v>6</v>
      </c>
      <c r="B67" s="2">
        <v>1</v>
      </c>
      <c r="C67" s="2">
        <v>26</v>
      </c>
      <c r="D67" s="2">
        <v>99</v>
      </c>
    </row>
    <row r="68" spans="1:4" x14ac:dyDescent="0.3">
      <c r="A68" s="2" t="s">
        <v>6</v>
      </c>
      <c r="B68" s="2">
        <v>2</v>
      </c>
      <c r="C68" s="2">
        <v>58</v>
      </c>
      <c r="D68" s="2">
        <v>116</v>
      </c>
    </row>
    <row r="69" spans="1:4" x14ac:dyDescent="0.3">
      <c r="A69" s="2" t="s">
        <v>6</v>
      </c>
      <c r="B69" s="2">
        <v>0</v>
      </c>
      <c r="C69" s="2">
        <v>22</v>
      </c>
      <c r="D69" s="2">
        <v>100</v>
      </c>
    </row>
    <row r="70" spans="1:4" x14ac:dyDescent="0.3">
      <c r="A70" s="2" t="s">
        <v>6</v>
      </c>
      <c r="B70" s="2">
        <v>3</v>
      </c>
      <c r="C70" s="2">
        <v>42</v>
      </c>
      <c r="D70" s="2">
        <v>111</v>
      </c>
    </row>
    <row r="71" spans="1:4" x14ac:dyDescent="0.3">
      <c r="A71" s="2" t="s">
        <v>6</v>
      </c>
      <c r="B71" s="2">
        <v>1</v>
      </c>
      <c r="C71" s="2">
        <v>38</v>
      </c>
      <c r="D71" s="2">
        <v>76</v>
      </c>
    </row>
    <row r="72" spans="1:4" x14ac:dyDescent="0.3">
      <c r="A72" s="2" t="s">
        <v>6</v>
      </c>
      <c r="B72" s="2">
        <v>2</v>
      </c>
      <c r="C72" s="2">
        <v>43</v>
      </c>
      <c r="D72" s="2">
        <v>126</v>
      </c>
    </row>
    <row r="73" spans="1:4" x14ac:dyDescent="0.3">
      <c r="A73" s="2" t="s">
        <v>6</v>
      </c>
      <c r="B73" s="2">
        <v>2</v>
      </c>
      <c r="C73" s="2">
        <v>50</v>
      </c>
      <c r="D73" s="2">
        <v>117</v>
      </c>
    </row>
    <row r="74" spans="1:4" x14ac:dyDescent="0.3">
      <c r="A74" s="2" t="s">
        <v>6</v>
      </c>
      <c r="B74" s="2">
        <v>2</v>
      </c>
      <c r="C74" s="2">
        <v>46</v>
      </c>
      <c r="D74" s="2">
        <v>146</v>
      </c>
    </row>
    <row r="75" spans="1:4" x14ac:dyDescent="0.3">
      <c r="A75" s="2" t="s">
        <v>6</v>
      </c>
      <c r="B75" s="2">
        <v>1</v>
      </c>
      <c r="C75" s="2">
        <v>52</v>
      </c>
      <c r="D75" s="2">
        <v>100</v>
      </c>
    </row>
    <row r="76" spans="1:4" x14ac:dyDescent="0.3">
      <c r="A76" s="2" t="s">
        <v>6</v>
      </c>
      <c r="B76" s="2">
        <v>3</v>
      </c>
      <c r="C76" s="2">
        <v>56</v>
      </c>
      <c r="D76" s="2">
        <v>110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859C4-BE35-4297-B194-6D2A6D1D8480}">
  <dimension ref="A1:J26"/>
  <sheetViews>
    <sheetView topLeftCell="C2" workbookViewId="0">
      <selection activeCell="F21" sqref="F21"/>
    </sheetView>
  </sheetViews>
  <sheetFormatPr defaultRowHeight="14.4" x14ac:dyDescent="0.3"/>
  <cols>
    <col min="1" max="1" width="11" bestFit="1" customWidth="1"/>
    <col min="3" max="3" width="25.44140625" bestFit="1" customWidth="1"/>
    <col min="6" max="6" width="15.77734375" customWidth="1"/>
    <col min="10" max="10" width="15.109375" customWidth="1"/>
  </cols>
  <sheetData>
    <row r="1" spans="1:10" x14ac:dyDescent="0.3">
      <c r="A1" s="1" t="s">
        <v>1</v>
      </c>
      <c r="B1" s="1" t="s">
        <v>2</v>
      </c>
      <c r="C1" s="1" t="s">
        <v>3</v>
      </c>
    </row>
    <row r="2" spans="1:10" x14ac:dyDescent="0.3">
      <c r="A2" s="2">
        <v>4</v>
      </c>
      <c r="B2" s="2">
        <v>47</v>
      </c>
      <c r="C2" s="2">
        <v>125</v>
      </c>
    </row>
    <row r="3" spans="1:10" x14ac:dyDescent="0.3">
      <c r="A3" s="2">
        <v>4</v>
      </c>
      <c r="B3" s="2">
        <v>51</v>
      </c>
      <c r="C3" s="2">
        <v>144</v>
      </c>
    </row>
    <row r="4" spans="1:10" x14ac:dyDescent="0.3">
      <c r="A4" s="2">
        <v>0</v>
      </c>
      <c r="B4" s="2">
        <v>24</v>
      </c>
      <c r="C4" s="2">
        <v>115</v>
      </c>
    </row>
    <row r="5" spans="1:10" x14ac:dyDescent="0.3">
      <c r="A5" s="2">
        <v>3</v>
      </c>
      <c r="B5" s="2">
        <v>47</v>
      </c>
      <c r="C5" s="2">
        <v>137</v>
      </c>
    </row>
    <row r="6" spans="1:10" x14ac:dyDescent="0.3">
      <c r="A6" s="2">
        <v>2</v>
      </c>
      <c r="B6" s="2">
        <v>32</v>
      </c>
      <c r="C6" s="2">
        <v>128</v>
      </c>
    </row>
    <row r="7" spans="1:10" x14ac:dyDescent="0.3">
      <c r="A7" s="2">
        <v>3</v>
      </c>
      <c r="B7" s="2">
        <v>33</v>
      </c>
      <c r="C7" s="2">
        <v>121</v>
      </c>
      <c r="F7" s="11" t="s">
        <v>8</v>
      </c>
      <c r="G7" s="11"/>
      <c r="H7" s="11"/>
      <c r="I7" s="11"/>
      <c r="J7" s="12">
        <f>AVERAGE(C2:C26)</f>
        <v>120.64</v>
      </c>
    </row>
    <row r="8" spans="1:10" x14ac:dyDescent="0.3">
      <c r="A8" s="2">
        <v>3</v>
      </c>
      <c r="B8" s="2">
        <v>55</v>
      </c>
      <c r="C8" s="2">
        <v>125</v>
      </c>
      <c r="F8" s="13" t="s">
        <v>9</v>
      </c>
      <c r="G8" s="12"/>
      <c r="H8" s="12"/>
      <c r="I8" s="12"/>
      <c r="J8" s="12">
        <f>_xlfn.VAR.P(C2:C26)</f>
        <v>107.67039999999999</v>
      </c>
    </row>
    <row r="9" spans="1:10" x14ac:dyDescent="0.3">
      <c r="A9" s="2">
        <v>4</v>
      </c>
      <c r="B9" s="2">
        <v>53</v>
      </c>
      <c r="C9" s="2">
        <v>118</v>
      </c>
      <c r="F9" s="13" t="s">
        <v>10</v>
      </c>
      <c r="G9" s="12"/>
      <c r="H9" s="12"/>
      <c r="I9" s="12"/>
      <c r="J9" s="12">
        <f>SQRT(C2:C26)</f>
        <v>10.862780491200215</v>
      </c>
    </row>
    <row r="10" spans="1:10" x14ac:dyDescent="0.3">
      <c r="A10" s="2">
        <v>3</v>
      </c>
      <c r="B10" s="2">
        <v>47</v>
      </c>
      <c r="C10" s="2">
        <v>116</v>
      </c>
      <c r="F10" s="15" t="s">
        <v>11</v>
      </c>
      <c r="G10" s="16"/>
      <c r="H10" s="16"/>
      <c r="I10" s="17"/>
      <c r="J10" s="14">
        <f>J9/J7</f>
        <v>9.0042941737402321E-2</v>
      </c>
    </row>
    <row r="11" spans="1:10" x14ac:dyDescent="0.3">
      <c r="A11" s="2">
        <v>3</v>
      </c>
      <c r="B11" s="2">
        <v>37</v>
      </c>
      <c r="C11" s="2">
        <v>112</v>
      </c>
    </row>
    <row r="12" spans="1:10" x14ac:dyDescent="0.3">
      <c r="A12" s="2">
        <v>1</v>
      </c>
      <c r="B12" s="2">
        <v>27</v>
      </c>
      <c r="C12" s="2">
        <v>103</v>
      </c>
    </row>
    <row r="13" spans="1:10" x14ac:dyDescent="0.3">
      <c r="A13" s="2">
        <v>1</v>
      </c>
      <c r="B13" s="2">
        <v>27</v>
      </c>
      <c r="C13" s="2">
        <v>112</v>
      </c>
    </row>
    <row r="14" spans="1:10" x14ac:dyDescent="0.3">
      <c r="A14" s="2">
        <v>5</v>
      </c>
      <c r="B14" s="2">
        <v>40</v>
      </c>
      <c r="C14" s="2">
        <v>122</v>
      </c>
    </row>
    <row r="15" spans="1:10" x14ac:dyDescent="0.3">
      <c r="A15" s="2">
        <v>4</v>
      </c>
      <c r="B15" s="2">
        <v>39</v>
      </c>
      <c r="C15" s="2">
        <v>136</v>
      </c>
    </row>
    <row r="16" spans="1:10" x14ac:dyDescent="0.3">
      <c r="A16" s="2">
        <v>2</v>
      </c>
      <c r="B16" s="2">
        <v>30</v>
      </c>
      <c r="C16" s="2">
        <v>126</v>
      </c>
    </row>
    <row r="17" spans="1:3" x14ac:dyDescent="0.3">
      <c r="A17" s="2">
        <v>1</v>
      </c>
      <c r="B17" s="2">
        <v>25</v>
      </c>
      <c r="C17" s="2">
        <v>115</v>
      </c>
    </row>
    <row r="18" spans="1:3" x14ac:dyDescent="0.3">
      <c r="A18" s="2">
        <v>5</v>
      </c>
      <c r="B18" s="2">
        <v>41</v>
      </c>
      <c r="C18" s="2">
        <v>112</v>
      </c>
    </row>
    <row r="19" spans="1:3" x14ac:dyDescent="0.3">
      <c r="A19" s="2">
        <v>3</v>
      </c>
      <c r="B19" s="2">
        <v>28</v>
      </c>
      <c r="C19" s="2">
        <v>132</v>
      </c>
    </row>
    <row r="20" spans="1:3" x14ac:dyDescent="0.3">
      <c r="A20" s="2">
        <v>4</v>
      </c>
      <c r="B20" s="2">
        <v>44</v>
      </c>
      <c r="C20" s="2">
        <v>114</v>
      </c>
    </row>
    <row r="21" spans="1:3" x14ac:dyDescent="0.3">
      <c r="A21" s="2">
        <v>4</v>
      </c>
      <c r="B21" s="2">
        <v>44</v>
      </c>
      <c r="C21" s="2">
        <v>120</v>
      </c>
    </row>
    <row r="22" spans="1:3" x14ac:dyDescent="0.3">
      <c r="A22" s="2">
        <v>1</v>
      </c>
      <c r="B22" s="2">
        <v>36</v>
      </c>
      <c r="C22" s="2">
        <v>130</v>
      </c>
    </row>
    <row r="23" spans="1:3" x14ac:dyDescent="0.3">
      <c r="A23" s="2">
        <v>2</v>
      </c>
      <c r="B23" s="2">
        <v>38</v>
      </c>
      <c r="C23" s="2">
        <v>119</v>
      </c>
    </row>
    <row r="24" spans="1:3" x14ac:dyDescent="0.3">
      <c r="A24" s="2">
        <v>0</v>
      </c>
      <c r="B24" s="2">
        <v>23</v>
      </c>
      <c r="C24" s="2">
        <v>103</v>
      </c>
    </row>
    <row r="25" spans="1:3" x14ac:dyDescent="0.3">
      <c r="A25" s="2">
        <v>5</v>
      </c>
      <c r="B25" s="2">
        <v>53</v>
      </c>
      <c r="C25" s="2">
        <v>127</v>
      </c>
    </row>
    <row r="26" spans="1:3" x14ac:dyDescent="0.3">
      <c r="A26" s="2">
        <v>5</v>
      </c>
      <c r="B26" s="2">
        <v>43</v>
      </c>
      <c r="C26" s="2">
        <v>104</v>
      </c>
    </row>
  </sheetData>
  <mergeCells count="2">
    <mergeCell ref="F7:I7"/>
    <mergeCell ref="F10:I1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5ACFD-B13D-4C72-B136-8B41CED4F981}">
  <dimension ref="A1:J26"/>
  <sheetViews>
    <sheetView workbookViewId="0">
      <selection activeCell="F15" sqref="F15"/>
    </sheetView>
  </sheetViews>
  <sheetFormatPr defaultRowHeight="14.4" x14ac:dyDescent="0.3"/>
  <cols>
    <col min="1" max="1" width="11" bestFit="1" customWidth="1"/>
    <col min="3" max="3" width="25.44140625" bestFit="1" customWidth="1"/>
    <col min="10" max="10" width="13.109375" customWidth="1"/>
  </cols>
  <sheetData>
    <row r="1" spans="1:10" x14ac:dyDescent="0.3">
      <c r="A1" s="1" t="s">
        <v>1</v>
      </c>
      <c r="B1" s="1" t="s">
        <v>2</v>
      </c>
      <c r="C1" s="1" t="s">
        <v>3</v>
      </c>
    </row>
    <row r="2" spans="1:10" x14ac:dyDescent="0.3">
      <c r="A2" s="2">
        <v>4</v>
      </c>
      <c r="B2" s="2">
        <v>31</v>
      </c>
      <c r="C2" s="2">
        <v>159</v>
      </c>
    </row>
    <row r="3" spans="1:10" x14ac:dyDescent="0.3">
      <c r="A3" s="2">
        <v>4</v>
      </c>
      <c r="B3" s="2">
        <v>36</v>
      </c>
      <c r="C3" s="2">
        <v>188</v>
      </c>
    </row>
    <row r="4" spans="1:10" x14ac:dyDescent="0.3">
      <c r="A4" s="2">
        <v>4</v>
      </c>
      <c r="B4" s="2">
        <v>32</v>
      </c>
      <c r="C4" s="2">
        <v>125</v>
      </c>
    </row>
    <row r="5" spans="1:10" x14ac:dyDescent="0.3">
      <c r="A5" s="2">
        <v>2</v>
      </c>
      <c r="B5" s="2">
        <v>31</v>
      </c>
      <c r="C5" s="2">
        <v>164</v>
      </c>
      <c r="F5" s="11" t="s">
        <v>8</v>
      </c>
      <c r="G5" s="11"/>
      <c r="H5" s="11"/>
      <c r="I5" s="11"/>
      <c r="J5" s="12">
        <f>AVERAGE(C2:C26)</f>
        <v>170</v>
      </c>
    </row>
    <row r="6" spans="1:10" x14ac:dyDescent="0.3">
      <c r="A6" s="2">
        <v>4</v>
      </c>
      <c r="B6" s="2">
        <v>34</v>
      </c>
      <c r="C6" s="2">
        <v>97</v>
      </c>
      <c r="F6" s="13" t="s">
        <v>9</v>
      </c>
      <c r="G6" s="12"/>
      <c r="H6" s="12"/>
      <c r="I6" s="12"/>
      <c r="J6" s="12">
        <f>_xlfn.VAR.P(C2:C26)</f>
        <v>2192.88</v>
      </c>
    </row>
    <row r="7" spans="1:10" x14ac:dyDescent="0.3">
      <c r="A7" s="2">
        <v>2</v>
      </c>
      <c r="B7" s="2">
        <v>29</v>
      </c>
      <c r="C7" s="2">
        <v>221</v>
      </c>
      <c r="F7" s="13" t="s">
        <v>10</v>
      </c>
      <c r="G7" s="12"/>
      <c r="H7" s="12"/>
      <c r="I7" s="12"/>
      <c r="J7" s="12">
        <f>SQRT(J6)</f>
        <v>46.828196634079347</v>
      </c>
    </row>
    <row r="8" spans="1:10" x14ac:dyDescent="0.3">
      <c r="A8" s="2">
        <v>2</v>
      </c>
      <c r="B8" s="2">
        <v>44</v>
      </c>
      <c r="C8" s="2">
        <v>244</v>
      </c>
      <c r="F8" s="15" t="s">
        <v>11</v>
      </c>
      <c r="G8" s="16"/>
      <c r="H8" s="16"/>
      <c r="I8" s="17"/>
      <c r="J8" s="14">
        <f>J7/J5</f>
        <v>0.27545998020046675</v>
      </c>
    </row>
    <row r="9" spans="1:10" x14ac:dyDescent="0.3">
      <c r="A9" s="2">
        <v>5</v>
      </c>
      <c r="B9" s="2">
        <v>48</v>
      </c>
      <c r="C9" s="2">
        <v>268</v>
      </c>
    </row>
    <row r="10" spans="1:10" x14ac:dyDescent="0.3">
      <c r="A10" s="2">
        <v>2</v>
      </c>
      <c r="B10" s="2">
        <v>58</v>
      </c>
      <c r="C10" s="2">
        <v>149</v>
      </c>
    </row>
    <row r="11" spans="1:10" x14ac:dyDescent="0.3">
      <c r="A11" s="2">
        <v>3</v>
      </c>
      <c r="B11" s="2">
        <v>37</v>
      </c>
      <c r="C11" s="2">
        <v>203</v>
      </c>
    </row>
    <row r="12" spans="1:10" x14ac:dyDescent="0.3">
      <c r="A12" s="2">
        <v>3</v>
      </c>
      <c r="B12" s="2">
        <v>43</v>
      </c>
      <c r="C12" s="2">
        <v>191</v>
      </c>
    </row>
    <row r="13" spans="1:10" x14ac:dyDescent="0.3">
      <c r="A13" s="2">
        <v>0</v>
      </c>
      <c r="B13" s="2">
        <v>26</v>
      </c>
      <c r="C13" s="2">
        <v>187</v>
      </c>
    </row>
    <row r="14" spans="1:10" x14ac:dyDescent="0.3">
      <c r="A14" s="2">
        <v>2</v>
      </c>
      <c r="B14" s="2">
        <v>48</v>
      </c>
      <c r="C14" s="2">
        <v>120</v>
      </c>
    </row>
    <row r="15" spans="1:10" x14ac:dyDescent="0.3">
      <c r="A15" s="2">
        <v>0</v>
      </c>
      <c r="B15" s="2">
        <v>22</v>
      </c>
      <c r="C15" s="2">
        <v>172</v>
      </c>
    </row>
    <row r="16" spans="1:10" x14ac:dyDescent="0.3">
      <c r="A16" s="2">
        <v>1</v>
      </c>
      <c r="B16" s="2">
        <v>36</v>
      </c>
      <c r="C16" s="2">
        <v>138</v>
      </c>
    </row>
    <row r="17" spans="1:3" x14ac:dyDescent="0.3">
      <c r="A17" s="2">
        <v>2</v>
      </c>
      <c r="B17" s="2">
        <v>39</v>
      </c>
      <c r="C17" s="2">
        <v>123</v>
      </c>
    </row>
    <row r="18" spans="1:3" x14ac:dyDescent="0.3">
      <c r="A18" s="2">
        <v>4</v>
      </c>
      <c r="B18" s="2">
        <v>29</v>
      </c>
      <c r="C18" s="2">
        <v>283</v>
      </c>
    </row>
    <row r="19" spans="1:3" x14ac:dyDescent="0.3">
      <c r="A19" s="2">
        <v>2</v>
      </c>
      <c r="B19" s="2">
        <v>47</v>
      </c>
      <c r="C19" s="2">
        <v>155</v>
      </c>
    </row>
    <row r="20" spans="1:3" x14ac:dyDescent="0.3">
      <c r="A20" s="2">
        <v>3</v>
      </c>
      <c r="B20" s="2">
        <v>39</v>
      </c>
      <c r="C20" s="2">
        <v>203</v>
      </c>
    </row>
    <row r="21" spans="1:3" x14ac:dyDescent="0.3">
      <c r="A21" s="2">
        <v>3</v>
      </c>
      <c r="B21" s="2">
        <v>50</v>
      </c>
      <c r="C21" s="2">
        <v>121</v>
      </c>
    </row>
    <row r="22" spans="1:3" x14ac:dyDescent="0.3">
      <c r="A22" s="2">
        <v>1</v>
      </c>
      <c r="B22" s="2">
        <v>35</v>
      </c>
      <c r="C22" s="2">
        <v>107</v>
      </c>
    </row>
    <row r="23" spans="1:3" x14ac:dyDescent="0.3">
      <c r="A23" s="2">
        <v>3</v>
      </c>
      <c r="B23" s="2">
        <v>29</v>
      </c>
      <c r="C23" s="2">
        <v>150</v>
      </c>
    </row>
    <row r="24" spans="1:3" x14ac:dyDescent="0.3">
      <c r="A24" s="2">
        <v>3</v>
      </c>
      <c r="B24" s="2">
        <v>36</v>
      </c>
      <c r="C24" s="2">
        <v>172</v>
      </c>
    </row>
    <row r="25" spans="1:3" x14ac:dyDescent="0.3">
      <c r="A25" s="2">
        <v>3</v>
      </c>
      <c r="B25" s="2">
        <v>58</v>
      </c>
      <c r="C25" s="2">
        <v>154</v>
      </c>
    </row>
    <row r="26" spans="1:3" x14ac:dyDescent="0.3">
      <c r="A26" s="2">
        <v>4</v>
      </c>
      <c r="B26" s="2">
        <v>55</v>
      </c>
      <c r="C26" s="2">
        <v>156</v>
      </c>
    </row>
  </sheetData>
  <mergeCells count="2">
    <mergeCell ref="F5:I5"/>
    <mergeCell ref="F8:I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23096-17D6-4B53-8F5B-E650C8DD3817}">
  <dimension ref="A1:J26"/>
  <sheetViews>
    <sheetView workbookViewId="0">
      <selection activeCell="J12" sqref="J12"/>
    </sheetView>
  </sheetViews>
  <sheetFormatPr defaultRowHeight="14.4" x14ac:dyDescent="0.3"/>
  <cols>
    <col min="1" max="1" width="11" bestFit="1" customWidth="1"/>
    <col min="3" max="3" width="25.44140625" bestFit="1" customWidth="1"/>
    <col min="10" max="10" width="13.5546875" customWidth="1"/>
  </cols>
  <sheetData>
    <row r="1" spans="1:10" x14ac:dyDescent="0.3">
      <c r="A1" s="1" t="s">
        <v>1</v>
      </c>
      <c r="B1" s="1" t="s">
        <v>2</v>
      </c>
      <c r="C1" s="1" t="s">
        <v>3</v>
      </c>
    </row>
    <row r="2" spans="1:10" x14ac:dyDescent="0.3">
      <c r="A2" s="2">
        <v>3</v>
      </c>
      <c r="B2" s="2">
        <v>31</v>
      </c>
      <c r="C2" s="2">
        <v>142</v>
      </c>
    </row>
    <row r="3" spans="1:10" x14ac:dyDescent="0.3">
      <c r="A3" s="2">
        <v>2</v>
      </c>
      <c r="B3" s="2">
        <v>25</v>
      </c>
      <c r="C3" s="2">
        <v>106</v>
      </c>
    </row>
    <row r="4" spans="1:10" x14ac:dyDescent="0.3">
      <c r="A4" s="2">
        <v>2</v>
      </c>
      <c r="B4" s="2">
        <v>32</v>
      </c>
      <c r="C4" s="2">
        <v>104</v>
      </c>
    </row>
    <row r="5" spans="1:10" x14ac:dyDescent="0.3">
      <c r="A5" s="2">
        <v>3</v>
      </c>
      <c r="B5" s="2">
        <v>52</v>
      </c>
      <c r="C5" s="2">
        <v>108</v>
      </c>
    </row>
    <row r="6" spans="1:10" x14ac:dyDescent="0.3">
      <c r="A6" s="2">
        <v>1</v>
      </c>
      <c r="B6" s="2">
        <v>54</v>
      </c>
      <c r="C6" s="2">
        <v>82</v>
      </c>
    </row>
    <row r="7" spans="1:10" x14ac:dyDescent="0.3">
      <c r="A7" s="2">
        <v>1</v>
      </c>
      <c r="B7" s="2">
        <v>39</v>
      </c>
      <c r="C7" s="2">
        <v>122</v>
      </c>
      <c r="F7" s="11" t="s">
        <v>8</v>
      </c>
      <c r="G7" s="11"/>
      <c r="H7" s="11"/>
      <c r="I7" s="11"/>
      <c r="J7" s="12">
        <f>AVERAGE(C4:C28)</f>
        <v>104.08695652173913</v>
      </c>
    </row>
    <row r="8" spans="1:10" x14ac:dyDescent="0.3">
      <c r="A8" s="2">
        <v>2</v>
      </c>
      <c r="B8" s="2">
        <v>43</v>
      </c>
      <c r="C8" s="2">
        <v>88</v>
      </c>
      <c r="F8" s="13" t="s">
        <v>9</v>
      </c>
      <c r="G8" s="12"/>
      <c r="H8" s="12"/>
      <c r="I8" s="12"/>
      <c r="J8" s="12">
        <f>_xlfn.VAR.P(C2:C28)</f>
        <v>286.37759999999997</v>
      </c>
    </row>
    <row r="9" spans="1:10" x14ac:dyDescent="0.3">
      <c r="A9" s="2">
        <v>0</v>
      </c>
      <c r="B9" s="2">
        <v>25</v>
      </c>
      <c r="C9" s="2">
        <v>82</v>
      </c>
      <c r="F9" s="13" t="s">
        <v>10</v>
      </c>
      <c r="G9" s="12"/>
      <c r="H9" s="12"/>
      <c r="I9" s="12"/>
      <c r="J9" s="12">
        <f>SQRT(J8)</f>
        <v>16.922694820861125</v>
      </c>
    </row>
    <row r="10" spans="1:10" x14ac:dyDescent="0.3">
      <c r="A10" s="2">
        <v>2</v>
      </c>
      <c r="B10" s="2">
        <v>37</v>
      </c>
      <c r="C10" s="2">
        <v>101</v>
      </c>
      <c r="F10" s="15" t="s">
        <v>11</v>
      </c>
      <c r="G10" s="16"/>
      <c r="H10" s="16"/>
      <c r="I10" s="17"/>
      <c r="J10" s="14">
        <f>J9/J7</f>
        <v>0.16258228106925893</v>
      </c>
    </row>
    <row r="11" spans="1:10" x14ac:dyDescent="0.3">
      <c r="A11" s="2">
        <v>3</v>
      </c>
      <c r="B11" s="2">
        <v>32</v>
      </c>
      <c r="C11" s="2">
        <v>102</v>
      </c>
    </row>
    <row r="12" spans="1:10" x14ac:dyDescent="0.3">
      <c r="A12" s="2">
        <v>2</v>
      </c>
      <c r="B12" s="2">
        <v>48</v>
      </c>
      <c r="C12" s="2">
        <v>112</v>
      </c>
    </row>
    <row r="13" spans="1:10" x14ac:dyDescent="0.3">
      <c r="A13" s="2">
        <v>0</v>
      </c>
      <c r="B13" s="2">
        <v>22</v>
      </c>
      <c r="C13" s="2">
        <v>87</v>
      </c>
    </row>
    <row r="14" spans="1:10" x14ac:dyDescent="0.3">
      <c r="A14" s="2">
        <v>0</v>
      </c>
      <c r="B14" s="2">
        <v>22</v>
      </c>
      <c r="C14" s="2">
        <v>99</v>
      </c>
    </row>
    <row r="15" spans="1:10" x14ac:dyDescent="0.3">
      <c r="A15" s="2">
        <v>1</v>
      </c>
      <c r="B15" s="2">
        <v>34</v>
      </c>
      <c r="C15" s="2">
        <v>116</v>
      </c>
    </row>
    <row r="16" spans="1:10" x14ac:dyDescent="0.3">
      <c r="A16" s="2">
        <v>3</v>
      </c>
      <c r="B16" s="2">
        <v>23</v>
      </c>
      <c r="C16" s="2">
        <v>90</v>
      </c>
    </row>
    <row r="17" spans="1:3" x14ac:dyDescent="0.3">
      <c r="A17" s="2">
        <v>1</v>
      </c>
      <c r="B17" s="2">
        <v>26</v>
      </c>
      <c r="C17" s="2">
        <v>99</v>
      </c>
    </row>
    <row r="18" spans="1:3" x14ac:dyDescent="0.3">
      <c r="A18" s="2">
        <v>2</v>
      </c>
      <c r="B18" s="2">
        <v>58</v>
      </c>
      <c r="C18" s="2">
        <v>116</v>
      </c>
    </row>
    <row r="19" spans="1:3" x14ac:dyDescent="0.3">
      <c r="A19" s="2">
        <v>0</v>
      </c>
      <c r="B19" s="2">
        <v>22</v>
      </c>
      <c r="C19" s="2">
        <v>100</v>
      </c>
    </row>
    <row r="20" spans="1:3" x14ac:dyDescent="0.3">
      <c r="A20" s="2">
        <v>3</v>
      </c>
      <c r="B20" s="2">
        <v>42</v>
      </c>
      <c r="C20" s="2">
        <v>111</v>
      </c>
    </row>
    <row r="21" spans="1:3" x14ac:dyDescent="0.3">
      <c r="A21" s="2">
        <v>1</v>
      </c>
      <c r="B21" s="2">
        <v>38</v>
      </c>
      <c r="C21" s="2">
        <v>76</v>
      </c>
    </row>
    <row r="22" spans="1:3" x14ac:dyDescent="0.3">
      <c r="A22" s="2">
        <v>2</v>
      </c>
      <c r="B22" s="2">
        <v>43</v>
      </c>
      <c r="C22" s="2">
        <v>126</v>
      </c>
    </row>
    <row r="23" spans="1:3" x14ac:dyDescent="0.3">
      <c r="A23" s="2">
        <v>2</v>
      </c>
      <c r="B23" s="2">
        <v>50</v>
      </c>
      <c r="C23" s="2">
        <v>117</v>
      </c>
    </row>
    <row r="24" spans="1:3" x14ac:dyDescent="0.3">
      <c r="A24" s="2">
        <v>2</v>
      </c>
      <c r="B24" s="2">
        <v>46</v>
      </c>
      <c r="C24" s="2">
        <v>146</v>
      </c>
    </row>
    <row r="25" spans="1:3" x14ac:dyDescent="0.3">
      <c r="A25" s="2">
        <v>1</v>
      </c>
      <c r="B25" s="2">
        <v>52</v>
      </c>
      <c r="C25" s="2">
        <v>100</v>
      </c>
    </row>
    <row r="26" spans="1:3" x14ac:dyDescent="0.3">
      <c r="A26" s="2">
        <v>3</v>
      </c>
      <c r="B26" s="2">
        <v>56</v>
      </c>
      <c r="C26" s="2">
        <v>110</v>
      </c>
    </row>
  </sheetData>
  <mergeCells count="2">
    <mergeCell ref="F7:I7"/>
    <mergeCell ref="F10:I1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E959E-4817-4A70-9528-99BFDA1BF39D}">
  <dimension ref="B1:E5"/>
  <sheetViews>
    <sheetView tabSelected="1" workbookViewId="0">
      <selection activeCell="F9" sqref="F9"/>
    </sheetView>
  </sheetViews>
  <sheetFormatPr defaultRowHeight="14.4" x14ac:dyDescent="0.3"/>
  <cols>
    <col min="2" max="2" width="37.88671875" bestFit="1" customWidth="1"/>
    <col min="3" max="3" width="14.109375" customWidth="1"/>
    <col min="4" max="4" width="17.33203125" customWidth="1"/>
    <col min="5" max="5" width="12.6640625" customWidth="1"/>
  </cols>
  <sheetData>
    <row r="1" spans="2:5" x14ac:dyDescent="0.3">
      <c r="B1" s="4" t="s">
        <v>7</v>
      </c>
      <c r="C1" s="5" t="s">
        <v>4</v>
      </c>
      <c r="D1" s="5" t="s">
        <v>5</v>
      </c>
      <c r="E1" s="6" t="s">
        <v>6</v>
      </c>
    </row>
    <row r="2" spans="2:5" x14ac:dyDescent="0.3">
      <c r="B2" s="7" t="s">
        <v>8</v>
      </c>
      <c r="C2" s="3">
        <f>Intel!J7</f>
        <v>120.64</v>
      </c>
      <c r="D2" s="3">
        <f>Microsoft!J5</f>
        <v>170</v>
      </c>
      <c r="E2" s="8">
        <f>Adobe!J7</f>
        <v>104.08695652173913</v>
      </c>
    </row>
    <row r="3" spans="2:5" x14ac:dyDescent="0.3">
      <c r="B3" s="7" t="s">
        <v>9</v>
      </c>
      <c r="C3" s="3">
        <f>Intel!J8</f>
        <v>107.67039999999999</v>
      </c>
      <c r="D3" s="3">
        <f>Microsoft!J6</f>
        <v>2192.88</v>
      </c>
      <c r="E3" s="8">
        <f>Adobe!J8</f>
        <v>286.37759999999997</v>
      </c>
    </row>
    <row r="4" spans="2:5" x14ac:dyDescent="0.3">
      <c r="B4" s="7" t="s">
        <v>10</v>
      </c>
      <c r="C4" s="3">
        <f>Intel!J9</f>
        <v>10.862780491200215</v>
      </c>
      <c r="D4" s="3">
        <f>Microsoft!J7</f>
        <v>46.828196634079347</v>
      </c>
      <c r="E4" s="8">
        <f>Adobe!J9</f>
        <v>16.922694820861125</v>
      </c>
    </row>
    <row r="5" spans="2:5" x14ac:dyDescent="0.3">
      <c r="B5" s="9" t="s">
        <v>11</v>
      </c>
      <c r="C5" s="18">
        <f>Intel!J10</f>
        <v>9.0042941737402321E-2</v>
      </c>
      <c r="D5" s="18">
        <f>Microsoft!J8</f>
        <v>0.27545998020046675</v>
      </c>
      <c r="E5" s="19">
        <f>Adobe!J10</f>
        <v>0.16258228106925893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80C9320661FCB478F077E19A50F7652" ma:contentTypeVersion="17" ma:contentTypeDescription="Create a new document." ma:contentTypeScope="" ma:versionID="7e4e6166811e290efa71bd0307610fb2">
  <xsd:schema xmlns:xsd="http://www.w3.org/2001/XMLSchema" xmlns:xs="http://www.w3.org/2001/XMLSchema" xmlns:p="http://schemas.microsoft.com/office/2006/metadata/properties" xmlns:ns2="0f01b7b4-d4b6-47da-93c5-cffa90a406b9" xmlns:ns3="b18f8198-02fb-408b-a649-baf04150ea28" targetNamespace="http://schemas.microsoft.com/office/2006/metadata/properties" ma:root="true" ma:fieldsID="b02d75aaf52b99117f1e6e7b190e2384" ns2:_="" ns3:_="">
    <xsd:import namespace="0f01b7b4-d4b6-47da-93c5-cffa90a406b9"/>
    <xsd:import namespace="b18f8198-02fb-408b-a649-baf04150ea28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MediaServiceDateTaken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lcf76f155ced4ddcb4097134ff3c332f" minOccurs="0"/>
                <xsd:element ref="ns2:TaxCatchAll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01b7b4-d4b6-47da-93c5-cffa90a406b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49927f78-51af-4269-a9ee-61034ef6eb35}" ma:internalName="TaxCatchAll" ma:showField="CatchAllData" ma:web="0f01b7b4-d4b6-47da-93c5-cffa90a406b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8f8198-02fb-408b-a649-baf04150ea2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4" nillable="true" ma:displayName="Length (seconds)" ma:internalName="MediaLengthInSeconds" ma:readOnly="true">
      <xsd:simpleType>
        <xsd:restriction base="dms:Unknown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82645f41-64df-47aa-89c1-bfa24a5dcf1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b18f8198-02fb-408b-a649-baf04150ea28">
      <Terms xmlns="http://schemas.microsoft.com/office/infopath/2007/PartnerControls"/>
    </lcf76f155ced4ddcb4097134ff3c332f>
    <TaxCatchAll xmlns="0f01b7b4-d4b6-47da-93c5-cffa90a406b9" xsi:nil="true"/>
  </documentManagement>
</p:properties>
</file>

<file path=customXml/itemProps1.xml><?xml version="1.0" encoding="utf-8"?>
<ds:datastoreItem xmlns:ds="http://schemas.openxmlformats.org/officeDocument/2006/customXml" ds:itemID="{C56708CA-EE20-481F-9299-347CC629BEB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f01b7b4-d4b6-47da-93c5-cffa90a406b9"/>
    <ds:schemaRef ds:uri="b18f8198-02fb-408b-a649-baf04150ea2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2483C39-B74B-470C-979D-E413BE0A389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E5B728A-19C6-4DC6-AF9E-F5DB722856FE}">
  <ds:schemaRefs>
    <ds:schemaRef ds:uri="http://schemas.microsoft.com/office/2006/metadata/properties"/>
    <ds:schemaRef ds:uri="http://schemas.microsoft.com/office/infopath/2007/PartnerControls"/>
    <ds:schemaRef ds:uri="b18f8198-02fb-408b-a649-baf04150ea28"/>
    <ds:schemaRef ds:uri="0f01b7b4-d4b6-47da-93c5-cffa90a406b9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All Companies</vt:lpstr>
      <vt:lpstr>Intel</vt:lpstr>
      <vt:lpstr>Microsoft</vt:lpstr>
      <vt:lpstr>Adobe</vt:lpstr>
      <vt:lpstr>Comparison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Lopamudra Bera</dc:creator>
  <cp:keywords/>
  <dc:description/>
  <cp:lastModifiedBy>Dhatchayani Udayakumar</cp:lastModifiedBy>
  <cp:revision/>
  <dcterms:created xsi:type="dcterms:W3CDTF">2021-06-26T20:54:31Z</dcterms:created>
  <dcterms:modified xsi:type="dcterms:W3CDTF">2024-11-19T09:03:21Z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0x010100D80C9320661FCB478F077E19A50F7652</vt:lpwstr>
  </property>
  <property fmtid="{D5CDD505-2E9C-101B-9397-08002B2CF9AE}" pid="3" name="MediaServiceImageTags">
    <vt:lpwstr/>
  </property>
</Properties>
</file>