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19416" windowHeight="7776"/>
  </bookViews>
  <sheets>
    <sheet name="STORE FILE" sheetId="6" r:id="rId1"/>
  </sheets>
  <definedNames>
    <definedName name="_xlnm._FilterDatabase" localSheetId="0" hidden="1">'STORE FILE'!$A$11:$U$122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I7" i="6"/>
  <c r="C6" i="6" l="1"/>
  <c r="C9" i="6" s="1"/>
  <c r="C7" i="6"/>
  <c r="K7" i="6" l="1"/>
</calcChain>
</file>

<file path=xl/sharedStrings.xml><?xml version="1.0" encoding="utf-8"?>
<sst xmlns="http://schemas.openxmlformats.org/spreadsheetml/2006/main" count="99" uniqueCount="46">
  <si>
    <t>A</t>
  </si>
  <si>
    <t>B</t>
  </si>
  <si>
    <t>C</t>
  </si>
  <si>
    <t>MT Group</t>
  </si>
  <si>
    <t>STORES</t>
  </si>
  <si>
    <t>CAT</t>
  </si>
  <si>
    <t>BS</t>
  </si>
  <si>
    <t>ORG</t>
  </si>
  <si>
    <t>CPC</t>
  </si>
  <si>
    <t>MG</t>
  </si>
  <si>
    <t>BCT</t>
  </si>
  <si>
    <t>Diff</t>
  </si>
  <si>
    <t>GNB</t>
  </si>
  <si>
    <t>Total</t>
  </si>
  <si>
    <t>BRY</t>
  </si>
  <si>
    <t>VP</t>
  </si>
  <si>
    <t>CHY</t>
  </si>
  <si>
    <t>Region</t>
  </si>
  <si>
    <t>HYPERCITY</t>
  </si>
  <si>
    <t>DIFF</t>
  </si>
  <si>
    <t>UPDATED</t>
  </si>
  <si>
    <t>NOT UPDATED</t>
  </si>
  <si>
    <t>TOTAL</t>
  </si>
  <si>
    <t>STATUS</t>
  </si>
  <si>
    <t>TOTAL NO. OF STORES</t>
  </si>
  <si>
    <t>MERCHANDISER 1</t>
  </si>
  <si>
    <t>MERCHANDISER 2</t>
  </si>
  <si>
    <t xml:space="preserve">Location </t>
  </si>
  <si>
    <t>Latest Date</t>
  </si>
  <si>
    <t>Total Stores</t>
  </si>
  <si>
    <t>SYSTEM STK</t>
  </si>
  <si>
    <t>PO REQD</t>
  </si>
  <si>
    <t>Current Stock</t>
  </si>
  <si>
    <t>MOQ</t>
  </si>
  <si>
    <t>Cookies</t>
  </si>
  <si>
    <t>Trailmix</t>
  </si>
  <si>
    <t>CHOCO</t>
  </si>
  <si>
    <t>DARK CHOCO</t>
  </si>
  <si>
    <t>CRANB</t>
  </si>
  <si>
    <t>FIG</t>
  </si>
  <si>
    <t>PAPAYA</t>
  </si>
  <si>
    <t>Username</t>
  </si>
  <si>
    <t>WHOLESOME HABITS PRIVATE LIMITED</t>
  </si>
  <si>
    <r>
      <t xml:space="preserve">MT STORE TRACKER - </t>
    </r>
    <r>
      <rPr>
        <b/>
        <sz val="10"/>
        <color rgb="FFFF0000"/>
        <rFont val="Calibri"/>
        <family val="2"/>
        <scheme val="minor"/>
      </rPr>
      <t>REGION</t>
    </r>
  </si>
  <si>
    <t>Date - 05-06-2019 to 05-06-2019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</si>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</sst>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0" fillId="2" borderId="4" xfId="0" applyFill="1" applyBorder="1"/>
    <xf numFmtId="0" fontId="0" fillId="3" borderId="3" xfId="0" applyFill="1" applyBorder="1"/>
    <xf numFmtId="0" fontId="0" fillId="4" borderId="5" xfId="0" applyFill="1" applyBorder="1"/>
    <xf numFmtId="0" fontId="2" fillId="5" borderId="1" xfId="0" applyFont="1" applyFill="1" applyBorder="1"/>
    <xf numFmtId="0" fontId="1" fillId="7" borderId="0" xfId="0" applyFont="1" applyFill="1"/>
    <xf numFmtId="14" fontId="1" fillId="7" borderId="0" xfId="0" applyNumberFormat="1" applyFont="1" applyFill="1"/>
    <xf numFmtId="0" fontId="2" fillId="5" borderId="1" xfId="0" applyFont="1" applyFill="1" applyBorder="1" applyAlignment="1">
      <alignment horizontal="center"/>
    </xf>
    <xf numFmtId="0" fontId="0" fillId="0" borderId="0" xfId="0" applyBorder="1"/>
    <xf numFmtId="14" fontId="1" fillId="0" borderId="0" xfId="0" applyNumberFormat="1" applyFont="1" applyFill="1"/>
    <xf numFmtId="0" fontId="7" fillId="10" borderId="12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 wrapText="1"/>
    </xf>
    <xf numFmtId="0" fontId="5" fillId="9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8" fillId="0" borderId="14" xfId="1" applyFont="1" applyFill="1" applyBorder="1"/>
    <xf numFmtId="0" fontId="8" fillId="0" borderId="15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5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Z103"/>
  <sheetViews>
    <sheetView tabSelected="1" workbookViewId="0">
      <selection sqref="A1:M1"/>
    </sheetView>
  </sheetViews>
  <sheetFormatPr defaultRowHeight="14.4" outlineLevelCol="1" x14ac:dyDescent="0.3"/>
  <cols>
    <col min="1" max="1" width="9.6640625" customWidth="1"/>
    <col min="2" max="2" width="18.33203125" bestFit="1" customWidth="1"/>
    <col min="3" max="3" width="27.44140625" bestFit="1" customWidth="1"/>
    <col min="4" max="4" width="33.33203125" hidden="1" customWidth="1" outlineLevel="1"/>
    <col min="5" max="5" width="7.6640625" hidden="1" customWidth="1" outlineLevel="1"/>
    <col min="6" max="6" width="7.88671875" hidden="1" customWidth="1" outlineLevel="1"/>
    <col min="7" max="8" width="16.5546875" hidden="1" customWidth="1" outlineLevel="1"/>
    <col min="9" max="9" width="13.6640625" bestFit="1" customWidth="1" collapsed="1"/>
    <col min="10" max="10" width="13.33203125" bestFit="1" customWidth="1"/>
    <col min="11" max="11" width="12.88671875" bestFit="1" customWidth="1"/>
    <col min="12" max="12" width="15.77734375" customWidth="1"/>
    <col min="13" max="13" width="11.109375" customWidth="1"/>
    <col min="14" max="22" width="0" hidden="1" customWidth="1" outlineLevel="1"/>
    <col min="23" max="23" width="12.6640625" hidden="1" customWidth="1" outlineLevel="1"/>
    <col min="24" max="27" width="0" hidden="1" customWidth="1" outlineLevel="1"/>
    <col min="28" max="28" width="8.88671875" collapsed="1"/>
    <col min="30" max="30" width="12.33203125" bestFit="1" customWidth="1"/>
    <col min="31" max="31" width="10.33203125" bestFit="1" customWidth="1"/>
    <col min="32" max="40" width="8.88671875" hidden="1" customWidth="1" outlineLevel="1"/>
    <col min="41" max="41" width="12.6640625" hidden="1" customWidth="1" outlineLevel="1"/>
    <col min="42" max="45" width="8.88671875" hidden="1" customWidth="1" outlineLevel="1"/>
    <col min="46" max="46" width="9.109375" collapsed="1"/>
    <col min="47" max="47" width="10.6640625" customWidth="1"/>
    <col min="48" max="48" width="9.6640625" hidden="1" customWidth="1" outlineLevel="1"/>
    <col min="49" max="56" width="8.88671875" hidden="1" customWidth="1" outlineLevel="1"/>
    <col min="57" max="57" width="12.6640625" hidden="1" customWidth="1" outlineLevel="1"/>
    <col min="58" max="61" width="8.88671875" hidden="1" customWidth="1" outlineLevel="1"/>
    <col min="62" max="62" width="8.88671875" collapsed="1"/>
    <col min="64" max="64" width="9.6640625" hidden="1" customWidth="1" outlineLevel="1"/>
    <col min="65" max="72" width="8.88671875" hidden="1" customWidth="1" outlineLevel="1"/>
    <col min="73" max="73" width="12.6640625" hidden="1" customWidth="1" outlineLevel="1"/>
    <col min="74" max="77" width="8.88671875" hidden="1" customWidth="1" outlineLevel="1"/>
    <col min="78" max="78" width="9.109375" collapsed="1"/>
    <col min="79" max="79" width="12.6640625" bestFit="1" customWidth="1"/>
  </cols>
  <sheetData>
    <row r="1" spans="1:77" ht="23.4" x14ac:dyDescent="0.45">
      <c r="A1" s="23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77" x14ac:dyDescent="0.3">
      <c r="A2" s="25" t="s">
        <v>43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77" x14ac:dyDescent="0.3">
      <c r="A3" s="27" t="s">
        <v>44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77" ht="15" thickBot="1" x14ac:dyDescent="0.35"/>
    <row r="5" spans="1:77" x14ac:dyDescent="0.3">
      <c r="B5" s="15" t="s">
        <v>3</v>
      </c>
      <c r="C5" s="16" t="s">
        <v>45</v>
      </c>
      <c r="E5" s="2" t="s">
        <v>0</v>
      </c>
      <c r="F5" s="2">
        <v>40</v>
      </c>
      <c r="I5" s="20" t="s">
        <v>24</v>
      </c>
      <c r="J5" s="21"/>
      <c r="K5" s="22"/>
    </row>
    <row r="6" spans="1:77" x14ac:dyDescent="0.3">
      <c r="B6" s="28" t="s">
        <v>12</v>
      </c>
      <c r="C6" s="29">
        <f>COUNTIF($B$12:$B$122,B6)</f>
        <v>0</v>
      </c>
      <c r="E6" s="2" t="s">
        <v>1</v>
      </c>
      <c r="F6" s="2">
        <v>20</v>
      </c>
      <c r="I6" s="3" t="s">
        <v>20</v>
      </c>
      <c r="J6" s="4" t="s">
        <v>21</v>
      </c>
      <c r="K6" s="5" t="s">
        <v>22</v>
      </c>
    </row>
    <row r="7" spans="1:77" ht="15" thickBot="1" x14ac:dyDescent="0.35">
      <c r="B7" s="28" t="s">
        <v>18</v>
      </c>
      <c r="C7" s="29">
        <f>COUNTIF($B$12:$B$122,B7)</f>
        <v>0</v>
      </c>
      <c r="E7" s="2" t="s">
        <v>2</v>
      </c>
      <c r="F7" s="2">
        <v>10</v>
      </c>
      <c r="I7" s="7">
        <f>COUNTIF(I11:I10000,I6)</f>
        <v>0</v>
      </c>
      <c r="J7" s="6">
        <f>COUNTIF(I11:I10000,J6)</f>
        <v>0</v>
      </c>
      <c r="K7" s="8">
        <f>I7+J7</f>
        <v>0</v>
      </c>
    </row>
    <row r="8" spans="1:77" ht="15" thickBot="1" x14ac:dyDescent="0.35">
      <c r="B8" s="28"/>
      <c r="C8" s="29"/>
    </row>
    <row r="9" spans="1:77" ht="15" thickBot="1" x14ac:dyDescent="0.35">
      <c r="B9" s="17" t="s">
        <v>29</v>
      </c>
      <c r="C9" s="18">
        <f>SUM(C6:C7)</f>
        <v>0</v>
      </c>
    </row>
    <row r="10" spans="1:77" x14ac:dyDescent="0.3">
      <c r="G10" s="1"/>
      <c r="H10" s="1"/>
      <c r="K10" s="10" t="s">
        <v>32</v>
      </c>
      <c r="L10" s="11">
        <v>43467</v>
      </c>
      <c r="M10" s="14"/>
      <c r="V10" s="19" t="s">
        <v>34</v>
      </c>
      <c r="W10" s="19"/>
      <c r="X10" s="19"/>
      <c r="Y10" s="19" t="s">
        <v>35</v>
      </c>
      <c r="Z10" s="19"/>
      <c r="AA10" s="19"/>
      <c r="AD10" s="11" t="s">
        <v>30</v>
      </c>
      <c r="AN10" s="19" t="s">
        <v>34</v>
      </c>
      <c r="AO10" s="19"/>
      <c r="AP10" s="19"/>
      <c r="AQ10" s="19" t="s">
        <v>35</v>
      </c>
      <c r="AR10" s="19"/>
      <c r="AS10" s="19"/>
      <c r="AU10" s="11" t="s">
        <v>19</v>
      </c>
      <c r="BD10" s="19" t="s">
        <v>34</v>
      </c>
      <c r="BE10" s="19"/>
      <c r="BF10" s="19"/>
      <c r="BG10" s="19" t="s">
        <v>35</v>
      </c>
      <c r="BH10" s="19"/>
      <c r="BI10" s="19"/>
      <c r="BK10" s="11" t="s">
        <v>31</v>
      </c>
      <c r="BT10" s="19" t="s">
        <v>34</v>
      </c>
      <c r="BU10" s="19"/>
      <c r="BV10" s="19"/>
      <c r="BW10" s="19" t="s">
        <v>35</v>
      </c>
      <c r="BX10" s="19"/>
      <c r="BY10" s="19"/>
    </row>
    <row r="11" spans="1:77" x14ac:dyDescent="0.3">
      <c r="A11" s="9" t="s">
        <v>17</v>
      </c>
      <c r="B11" s="9" t="s">
        <v>3</v>
      </c>
      <c r="C11" s="9" t="s">
        <v>27</v>
      </c>
      <c r="D11" s="9" t="s">
        <v>4</v>
      </c>
      <c r="E11" s="9" t="s">
        <v>5</v>
      </c>
      <c r="F11" s="9" t="s">
        <v>33</v>
      </c>
      <c r="G11" s="9" t="s">
        <v>25</v>
      </c>
      <c r="H11" s="9" t="s">
        <v>26</v>
      </c>
      <c r="I11" s="9" t="s">
        <v>23</v>
      </c>
      <c r="J11" s="13"/>
      <c r="K11" s="12" t="s">
        <v>28</v>
      </c>
      <c r="L11" s="12" t="s">
        <v>41</v>
      </c>
      <c r="M11" s="12" t="s">
        <v>11</v>
      </c>
      <c r="N11" s="12" t="s">
        <v>6</v>
      </c>
      <c r="O11" s="12" t="s">
        <v>7</v>
      </c>
      <c r="P11" s="12" t="s">
        <v>8</v>
      </c>
      <c r="Q11" s="12" t="s">
        <v>9</v>
      </c>
      <c r="R11" s="12" t="s">
        <v>10</v>
      </c>
      <c r="S11" s="12" t="s">
        <v>14</v>
      </c>
      <c r="T11" s="12" t="s">
        <v>16</v>
      </c>
      <c r="U11" s="12" t="s">
        <v>15</v>
      </c>
      <c r="V11" s="12" t="s">
        <v>36</v>
      </c>
      <c r="W11" s="12" t="s">
        <v>37</v>
      </c>
      <c r="X11" s="12" t="s">
        <v>38</v>
      </c>
      <c r="Y11" s="12" t="s">
        <v>38</v>
      </c>
      <c r="Z11" s="12" t="s">
        <v>39</v>
      </c>
      <c r="AA11" s="12" t="s">
        <v>40</v>
      </c>
      <c r="AB11" s="13"/>
      <c r="AC11" s="13"/>
      <c r="AD11" s="12" t="s">
        <v>28</v>
      </c>
      <c r="AE11" s="12" t="s">
        <v>11</v>
      </c>
      <c r="AF11" s="12" t="s">
        <v>6</v>
      </c>
      <c r="AG11" s="12" t="s">
        <v>7</v>
      </c>
      <c r="AH11" s="12" t="s">
        <v>8</v>
      </c>
      <c r="AI11" s="12" t="s">
        <v>9</v>
      </c>
      <c r="AJ11" s="12" t="s">
        <v>10</v>
      </c>
      <c r="AK11" s="12" t="s">
        <v>14</v>
      </c>
      <c r="AL11" s="12" t="s">
        <v>16</v>
      </c>
      <c r="AM11" s="12" t="s">
        <v>15</v>
      </c>
      <c r="AN11" s="12" t="s">
        <v>36</v>
      </c>
      <c r="AO11" s="12" t="s">
        <v>37</v>
      </c>
      <c r="AP11" s="12" t="s">
        <v>38</v>
      </c>
      <c r="AQ11" s="12" t="s">
        <v>38</v>
      </c>
      <c r="AR11" s="12" t="s">
        <v>39</v>
      </c>
      <c r="AS11" s="12" t="s">
        <v>40</v>
      </c>
      <c r="AT11" s="13"/>
      <c r="AU11" s="12" t="s">
        <v>13</v>
      </c>
      <c r="AV11" s="12" t="s">
        <v>6</v>
      </c>
      <c r="AW11" s="12" t="s">
        <v>7</v>
      </c>
      <c r="AX11" s="12" t="s">
        <v>8</v>
      </c>
      <c r="AY11" s="12" t="s">
        <v>9</v>
      </c>
      <c r="AZ11" s="12" t="s">
        <v>10</v>
      </c>
      <c r="BA11" s="12" t="s">
        <v>14</v>
      </c>
      <c r="BB11" s="12" t="s">
        <v>16</v>
      </c>
      <c r="BC11" s="12" t="s">
        <v>15</v>
      </c>
      <c r="BD11" s="12" t="s">
        <v>36</v>
      </c>
      <c r="BE11" s="12" t="s">
        <v>37</v>
      </c>
      <c r="BF11" s="12" t="s">
        <v>38</v>
      </c>
      <c r="BG11" s="12" t="s">
        <v>38</v>
      </c>
      <c r="BH11" s="12" t="s">
        <v>39</v>
      </c>
      <c r="BI11" s="12" t="s">
        <v>40</v>
      </c>
      <c r="BJ11" s="13"/>
      <c r="BK11" s="12" t="s">
        <v>13</v>
      </c>
      <c r="BL11" s="12" t="s">
        <v>6</v>
      </c>
      <c r="BM11" s="12" t="s">
        <v>7</v>
      </c>
      <c r="BN11" s="12" t="s">
        <v>8</v>
      </c>
      <c r="BO11" s="12" t="s">
        <v>9</v>
      </c>
      <c r="BP11" s="12" t="s">
        <v>10</v>
      </c>
      <c r="BQ11" s="12" t="s">
        <v>14</v>
      </c>
      <c r="BR11" s="12" t="s">
        <v>16</v>
      </c>
      <c r="BS11" s="12" t="s">
        <v>15</v>
      </c>
      <c r="BT11" s="12" t="s">
        <v>36</v>
      </c>
      <c r="BU11" s="12" t="s">
        <v>37</v>
      </c>
      <c r="BV11" s="12" t="s">
        <v>38</v>
      </c>
      <c r="BW11" s="12" t="s">
        <v>38</v>
      </c>
      <c r="BX11" s="12" t="s">
        <v>39</v>
      </c>
      <c r="BY11" s="12" t="s">
        <v>40</v>
      </c>
    </row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collapsed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</sheetData>
  <sortState ref="A18:F116">
    <sortCondition ref="B18:B116"/>
  </sortState>
  <mergeCells count="12">
    <mergeCell ref="A1:M1"/>
    <mergeCell ref="A2:M2"/>
    <mergeCell ref="A3:M3"/>
    <mergeCell ref="BD10:BF10"/>
    <mergeCell ref="BG10:BI10"/>
    <mergeCell ref="BT10:BV10"/>
    <mergeCell ref="BW10:BY10"/>
    <mergeCell ref="I5:K5"/>
    <mergeCell ref="V10:X10"/>
    <mergeCell ref="Y10:AA10"/>
    <mergeCell ref="AN10:AP10"/>
    <mergeCell ref="AQ10:AS10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EAT-PC</cp:lastModifiedBy>
  <cp:lastPrinted>2018-11-19T11:04:45Z</cp:lastPrinted>
  <dcterms:created xsi:type="dcterms:W3CDTF">2018-06-04T06:17:06Z</dcterms:created>
  <dcterms:modified xsi:type="dcterms:W3CDTF">2019-07-05T10:32:21Z</dcterms:modified>
</cp:coreProperties>
</file>