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noop\Downloads\"/>
    </mc:Choice>
  </mc:AlternateContent>
  <xr:revisionPtr revIDLastSave="86" documentId="11_03F34914A16B1759987E938E92A39912A1CF4029" xr6:coauthVersionLast="47" xr6:coauthVersionMax="47" xr10:uidLastSave="{B04BABF3-92C7-42CD-85D6-66BF843C48C8}"/>
  <bookViews>
    <workbookView xWindow="0" yWindow="0" windowWidth="18945" windowHeight="7627" xr2:uid="{00000000-000D-0000-FFFF-FFFF00000000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6" i="1" l="1"/>
  <c r="C49" i="1"/>
  <c r="C5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51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2" i="1"/>
  <c r="C52" i="1"/>
</calcChain>
</file>

<file path=xl/sharedStrings.xml><?xml version="1.0" encoding="utf-8"?>
<sst xmlns="http://schemas.openxmlformats.org/spreadsheetml/2006/main" count="201" uniqueCount="88">
  <si>
    <t>의도(Intent)</t>
  </si>
  <si>
    <t>질문(Query)</t>
  </si>
  <si>
    <t>답변(Answer)</t>
  </si>
  <si>
    <t>답변 이미지</t>
  </si>
  <si>
    <t>질문 전처리</t>
  </si>
  <si>
    <t>embedding_vector</t>
  </si>
  <si>
    <t>연락처</t>
  </si>
  <si>
    <t>교무처번호알려줘</t>
  </si>
  <si>
    <t>없음</t>
  </si>
  <si>
    <t>교무팀번호알려줘</t>
  </si>
  <si>
    <t>학사지원팀번호알려줘</t>
  </si>
  <si>
    <t>학생지원처번호알려줘</t>
  </si>
  <si>
    <t>장학지원팀번호알려줘</t>
  </si>
  <si>
    <t>복지관리팀번호알려줘</t>
  </si>
  <si>
    <t>장애학생지원센터번호알려줘</t>
  </si>
  <si>
    <t>학생지원팀번호알려줘</t>
  </si>
  <si>
    <t>지역콜라보센터번호알려줘</t>
  </si>
  <si>
    <t>취업지원팀번호알려줘</t>
  </si>
  <si>
    <t>진로교육센터번호알려줘</t>
  </si>
  <si>
    <t>학생상담센터번호알려줘</t>
  </si>
  <si>
    <t>현장실습지원센터번호알려줘</t>
  </si>
  <si>
    <t>대학일자리플러스센터번호알려줘</t>
  </si>
  <si>
    <t>IPP 사업단번호알려줘</t>
  </si>
  <si>
    <t>기획처번호알려줘</t>
  </si>
  <si>
    <t>구매팀번호알려줘</t>
  </si>
  <si>
    <t>기획팀번호알려줘</t>
  </si>
  <si>
    <t>예산팀번호알려줘</t>
  </si>
  <si>
    <t>대학성과관리센터번호알려줘</t>
  </si>
  <si>
    <t>입학처번호알려줘</t>
  </si>
  <si>
    <t>교육혁신처번호알려줘</t>
  </si>
  <si>
    <t>교수학습개발센터번호알려줘</t>
  </si>
  <si>
    <t>콜라보교육센터번호알려줘</t>
  </si>
  <si>
    <t>교육혁신팀번호알려줘</t>
  </si>
  <si>
    <t>교육성과관리센터번호알려줘</t>
  </si>
  <si>
    <t>ICT공대번호알려줘</t>
  </si>
  <si>
    <t>ICT공대행정지원실번호알려줘</t>
  </si>
  <si>
    <t>ICT공대학장번호알려줘</t>
  </si>
  <si>
    <t>창의소프트웨어공학부번호알려줘</t>
  </si>
  <si>
    <t>응용소프트웨어공학과번호알려줘</t>
  </si>
  <si>
    <t>응소번호알려줘</t>
  </si>
  <si>
    <t>컴퓨터소프트웨어공학과번호알려줘</t>
  </si>
  <si>
    <t>컴소번호알려줘</t>
  </si>
  <si>
    <t>전기전자통신공학부번호알려줘</t>
  </si>
  <si>
    <t>전전통번호알려줘</t>
  </si>
  <si>
    <t>전기과번호알려줘</t>
  </si>
  <si>
    <t>전자과번호알려줘</t>
  </si>
  <si>
    <t>정보통신과번호알려줘</t>
  </si>
  <si>
    <t>컴퓨터공학과번호알려줘</t>
  </si>
  <si>
    <t>디지털콘텐츠학과번호알려줘</t>
  </si>
  <si>
    <t>디콘과번호알려줘</t>
  </si>
  <si>
    <t>게임공학과번호알려줘</t>
  </si>
  <si>
    <t>겜공번호알려줘</t>
  </si>
  <si>
    <t>영화학과번호알려줘</t>
  </si>
  <si>
    <t>소프트웨어융합학과번호알려줘</t>
  </si>
  <si>
    <t>인공지능학과번호알려줘</t>
  </si>
  <si>
    <t>장소</t>
  </si>
  <si>
    <t>학교지도보여줘</t>
  </si>
  <si>
    <t>/static/img/campus.jpg</t>
  </si>
  <si>
    <t>캠퍼스맵보여줘</t>
  </si>
  <si>
    <t>대학본관위치어딘지알려줘</t>
  </si>
  <si>
    <t>/static/img/1.jpg</t>
  </si>
  <si>
    <t>법정관위치어딘지알려줘</t>
  </si>
  <si>
    <t>/static/img/2.jpg</t>
  </si>
  <si>
    <t>상영관위치어딘지알려줘</t>
  </si>
  <si>
    <t>/static/img/7.jpg</t>
  </si>
  <si>
    <t>수덕전위치어딘지알려줘</t>
  </si>
  <si>
    <t>/static/img/8.jpg</t>
  </si>
  <si>
    <t>중앙도서관위치어딘지알려줘</t>
  </si>
  <si>
    <t>/static/img/12.jpg</t>
  </si>
  <si>
    <t>제2효민생할관어딘지알려줘</t>
  </si>
  <si>
    <t>/static/img/14.jpg</t>
  </si>
  <si>
    <t>창의관위치어딘지알려줘</t>
  </si>
  <si>
    <t>/static/img/18.jpg</t>
  </si>
  <si>
    <t>지천관위치어딘지알려줘</t>
  </si>
  <si>
    <t>/static/img/19.jpg</t>
  </si>
  <si>
    <t>산학협력관위치어딘지알려줘</t>
  </si>
  <si>
    <t>/static/img/20.jpg</t>
  </si>
  <si>
    <t>정보공학관위치어딘지알려줘</t>
  </si>
  <si>
    <t>/static/img/23.jpg</t>
  </si>
  <si>
    <t>제1효민생활관위치어딘지알려줘</t>
  </si>
  <si>
    <t>/static/img/24.jpg</t>
  </si>
  <si>
    <t>행복기숙사위치어딘지알려줘</t>
  </si>
  <si>
    <t>/static/img/26.jpg</t>
  </si>
  <si>
    <t>기숙사위치어딘지알려줘</t>
  </si>
  <si>
    <t>/static/img/31.jpg</t>
  </si>
  <si>
    <t>제1효긱위치어딘지알려줘</t>
  </si>
  <si>
    <t>제2효긱위치어딘지알려줘</t>
  </si>
  <si>
    <t>행긱위치어딘지알려줘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</si>
</sst>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rgb="FF000000"/>
      <name val="맑은 고딕"/>
    </font>
    <font>
      <b/>
      <sz val="11"/>
      <color rgb="FF000000"/>
      <name val="맑은 고딕"/>
    </font>
    <font>
      <sz val="11"/>
      <color rgb="FF333333"/>
      <name val="맑은 고딕"/>
    </font>
  </fonts>
  <fills count="3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76"/>
  <sheetViews>
    <sheetView tabSelected="1" topLeftCell="A45" zoomScaleNormal="100" zoomScaleSheetLayoutView="75" workbookViewId="0">
      <selection activeCell="E61" sqref="E61"/>
    </sheetView>
  </sheetViews>
  <sheetFormatPr defaultColWidth="9" defaultRowHeight="16.350000000000001"/>
  <cols>
    <col min="1" max="1" width="13.125" style="2" bestFit="1" customWidth="1"/>
    <col min="2" max="2" width="37" style="2" bestFit="1" customWidth="1"/>
    <col min="3" max="3" width="85.25" style="2" customWidth="1"/>
    <col min="4" max="4" width="18.625" style="2" bestFit="1" customWidth="1"/>
    <col min="5" max="5" width="156.375" style="2" bestFit="1" customWidth="1"/>
    <col min="6" max="6" width="255.75" style="2" bestFit="1" customWidth="1"/>
    <col min="7" max="16383" width="9.125" style="2"/>
    <col min="16384" max="16384" width="9" style="2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14.6">
      <c r="A2" s="2" t="s">
        <v>6</v>
      </c>
      <c r="B2" s="2" t="s">
        <v>7</v>
      </c>
      <c r="C2" s="5" t="str">
        <f ca="1">SUBSTITUTE($C2,CHAR(10),CONCATENATE("&lt;br&gt;",CHAR(10)))</f>
        <v>교무처에 대한 안내입니다. 😊&lt;br&gt;
&lt;br&gt;
📞 교무팀 : 051-890-1046~1049&lt;br&gt;
🏫 위치 : 본관 4층 교무팀&lt;br&gt;
 &lt;br&gt;
📞 학사지원팀 : 051-890-3041~3048&lt;br&gt;
🏫 위치 : 상경관 1층 113호(3번 건물)</v>
      </c>
      <c r="D2" s="4" t="s">
        <v>8</v>
      </c>
      <c r="E2" s="3"/>
      <c r="F2" s="3"/>
    </row>
    <row r="3" spans="1:6" ht="115.5">
      <c r="A3" s="2" t="s">
        <v>6</v>
      </c>
      <c r="B3" s="2" t="s">
        <v>9</v>
      </c>
      <c r="C3" s="5" t="str">
        <f t="shared" ref="C3:C66" ca="1" si="0">SUBSTITUTE($C3,CHAR(10),CONCATENATE("&lt;br&gt;",CHAR(10)))</f>
        <v>교무처에 대한 안내입니다. 😊&lt;br&gt;
&lt;br&gt;
📞 교무팀 : 051-890-1046~1049&lt;br&gt;
🏫 위치 : 본관 4층 교무팀&lt;br&gt;
 &lt;br&gt;
📞 학사지원팀 : 051-890-3041~3048&lt;br&gt;
🏫 위치 : 상경관 1층 113호(4번 건물)</v>
      </c>
      <c r="D3" s="4" t="s">
        <v>8</v>
      </c>
      <c r="E3" s="3"/>
      <c r="F3" s="3"/>
    </row>
    <row r="4" spans="1:6" ht="115.5">
      <c r="A4" s="2" t="s">
        <v>6</v>
      </c>
      <c r="B4" s="2" t="s">
        <v>10</v>
      </c>
      <c r="C4" s="5" t="str">
        <f t="shared" ca="1" si="0"/>
        <v>교무처에 대한 안내입니다. 😊&lt;br&gt;
&lt;br&gt;
📞 교무팀 : 051-890-1046~1049&lt;br&gt;
🏫 위치 : 본관 4층 교무팀&lt;br&gt;
 &lt;br&gt;
📞 학사지원팀 : 051-890-3041~3048&lt;br&gt;
🏫 위치 : 상경관 1층 113호(5번 건물)</v>
      </c>
      <c r="D4" s="4" t="s">
        <v>8</v>
      </c>
      <c r="E4" s="3"/>
      <c r="F4" s="3"/>
    </row>
    <row r="5" spans="1:6" ht="409.6">
      <c r="A5" s="2" t="s">
        <v>6</v>
      </c>
      <c r="B5" s="2" t="s">
        <v>11</v>
      </c>
      <c r="C5" s="5" t="str">
        <f t="shared" ca="1" si="0"/>
        <v>학생지원처에 대한 안내입니다. 😊&lt;br&gt;
&lt;br&gt;
📞 장학지원팀 : 051-890-1051~1054&lt;br&gt;
🏫 위치 : 본관 1층 장학지원팀&lt;br&gt;
 &lt;br&gt;
📞 복지관리팀 : 051-890-2526~2527&lt;br&gt;
🏫 위치 : 수덕전 1층 식당 내&lt;br&gt;
&lt;br&gt;
📞 장애학생지원센터 : 051-890-1956, 1041~1043&lt;br&gt;
🏫 위치 : 상영관 2층 203호(7번 건물)&lt;br&gt;
&lt;br&gt;
📞 학생지원팀 : 051-890-1041~1043 &lt;br&gt;
🏫 위치 : 상영관 2층 203호(7번 건물)&lt;br&gt;
&lt;br&gt;
📞 지역콜라보센터 : 051-890-1956~1957&lt;br&gt;
🏫 위치 : 상영관 2층 203호(7번 건물)&lt;br&gt;
&lt;br&gt;
📞 취업지원팀 : 051-890-1060, 1062~6, 2960&lt;br&gt;
🏫 위치 : 창의관 1층 취·창업지원팀&lt;br&gt;
&lt;br&gt;
📞 진로교육센터 : 051-890-1060, 1062~3&lt;br&gt;
🏫 위치 : 창의관 1층 진로교육센터&lt;br&gt;
&lt;br&gt;
📞 학생상담센터 : 051-890-1813~4, 1781~2&lt;br&gt;
🏫 위치 : 창의관 216호&lt;br&gt;
&lt;br&gt;
📞 현장실습지원센터 : 051-890-2954,4469&lt;br&gt;
🏫 위치 : 창의관 1층 현장실습지원센터&lt;br&gt;
&lt;br&gt;
📞 대학일자리플러스센터 : 051-890-2958&lt;br&gt;
🏫 위치 : 창의관 1층 대학일자리센터&lt;br&gt;
&lt;br&gt;
📞 IPP 사업단 : 051-890-4485&lt;br&gt;
🏫 위치 : 창의관 2층 IPP사업단</v>
      </c>
      <c r="D5" s="4" t="s">
        <v>8</v>
      </c>
      <c r="E5" s="3"/>
      <c r="F5" s="3"/>
    </row>
    <row r="6" spans="1:6" ht="66">
      <c r="A6" s="2" t="s">
        <v>6</v>
      </c>
      <c r="B6" s="2" t="s">
        <v>12</v>
      </c>
      <c r="C6" s="5" t="str">
        <f t="shared" ca="1" si="0"/>
        <v>장학지원팀에 대한 안내입니다. 😊&lt;br&gt;
&lt;br&gt;
📞 장학지원팀 : 051-890-1051~1054&lt;br&gt;
🏫 위치 : 본관 1층 장학지원팀</v>
      </c>
      <c r="D6" s="4" t="s">
        <v>8</v>
      </c>
      <c r="E6" s="3"/>
      <c r="F6" s="3"/>
    </row>
    <row r="7" spans="1:6" ht="66">
      <c r="A7" s="2" t="s">
        <v>6</v>
      </c>
      <c r="B7" s="2" t="s">
        <v>13</v>
      </c>
      <c r="C7" s="5" t="str">
        <f t="shared" ca="1" si="0"/>
        <v>복지관리팀 에 대한 안내입니다. 😊&lt;br&gt;
&lt;br&gt;
📞 복지관리팀 : 051-890-2526~2527&lt;br&gt;
🏫 위치 : 수덕전 1층 식당 내</v>
      </c>
      <c r="D7" s="4" t="s">
        <v>8</v>
      </c>
      <c r="E7" s="3"/>
      <c r="F7" s="3"/>
    </row>
    <row r="8" spans="1:6" ht="66">
      <c r="A8" s="2" t="s">
        <v>6</v>
      </c>
      <c r="B8" s="2" t="s">
        <v>14</v>
      </c>
      <c r="C8" s="5" t="str">
        <f t="shared" ca="1" si="0"/>
        <v>장애학생지원센터에 대한 안내입니다. 😊&lt;br&gt;
&lt;br&gt;
📞 장애학생지원센터 : 051-890-1956, 1041~1043&lt;br&gt;
🏫 위치 : 상영관 2층 203호(7번 건물)</v>
      </c>
      <c r="D8" s="4" t="s">
        <v>8</v>
      </c>
      <c r="E8" s="3"/>
      <c r="F8" s="3"/>
    </row>
    <row r="9" spans="1:6" ht="66">
      <c r="A9" s="2" t="s">
        <v>6</v>
      </c>
      <c r="B9" s="2" t="s">
        <v>15</v>
      </c>
      <c r="C9" s="5" t="str">
        <f t="shared" ca="1" si="0"/>
        <v>학생지원팀에 대한 안내입니다. 😊&lt;br&gt;
&lt;br&gt;
📞 학생지원팀 : 051-890-1041~1043 &lt;br&gt;
🏫 위치 : 상영관 2층 203호(7번 건물)</v>
      </c>
      <c r="D9" s="4" t="s">
        <v>8</v>
      </c>
      <c r="E9" s="3"/>
      <c r="F9" s="3"/>
    </row>
    <row r="10" spans="1:6" ht="66">
      <c r="A10" s="2" t="s">
        <v>6</v>
      </c>
      <c r="B10" s="2" t="s">
        <v>16</v>
      </c>
      <c r="C10" s="5" t="str">
        <f t="shared" ca="1" si="0"/>
        <v>지역콜라보센터에 대한 안내입니다. 😊&lt;br&gt;
&lt;br&gt;
📞 지역콜라보센터 : 051-890-1956~1957&lt;br&gt;
🏫 위치 : 상영관 2층 203호(7번 건물)</v>
      </c>
      <c r="D10" s="4" t="s">
        <v>8</v>
      </c>
      <c r="E10" s="3"/>
      <c r="F10" s="3"/>
    </row>
    <row r="11" spans="1:6" ht="66">
      <c r="A11" s="2" t="s">
        <v>6</v>
      </c>
      <c r="B11" s="2" t="s">
        <v>17</v>
      </c>
      <c r="C11" s="5" t="str">
        <f t="shared" ca="1" si="0"/>
        <v>취업지원팀에 대한 안내입니다. 😊&lt;br&gt;
&lt;br&gt;
📞 취업지원팀 : 051-890-1060, 1062~6, 2960&lt;br&gt;
🏫 위치 : 창의관 1층 취·창업지원팀</v>
      </c>
      <c r="D11" s="4" t="s">
        <v>8</v>
      </c>
      <c r="E11" s="3"/>
      <c r="F11" s="3"/>
    </row>
    <row r="12" spans="1:6" ht="66">
      <c r="A12" s="2" t="s">
        <v>6</v>
      </c>
      <c r="B12" s="2" t="s">
        <v>18</v>
      </c>
      <c r="C12" s="5" t="str">
        <f t="shared" ca="1" si="0"/>
        <v>진로교육센터에 대한 안내입니다. 😊&lt;br&gt;
&lt;br&gt;
📞 진로교육센터 : 051-890-1060, 1062~3&lt;br&gt;
🏫 위치 : 창의관 1층 진로교육센터</v>
      </c>
      <c r="D12" s="4" t="s">
        <v>8</v>
      </c>
      <c r="E12" s="3"/>
      <c r="F12" s="3"/>
    </row>
    <row r="13" spans="1:6" ht="66">
      <c r="A13" s="2" t="s">
        <v>6</v>
      </c>
      <c r="B13" s="2" t="s">
        <v>19</v>
      </c>
      <c r="C13" s="5" t="str">
        <f t="shared" ca="1" si="0"/>
        <v>학생상담센터에 대한 안내입니다. 😊&lt;br&gt;
&lt;br&gt;
📞 학생상담센터 : 051-890-1813~4, 1781~2&lt;br&gt;
🏫 위치 : 창의관 216호</v>
      </c>
      <c r="D13" s="4" t="s">
        <v>8</v>
      </c>
      <c r="E13" s="3"/>
      <c r="F13" s="3"/>
    </row>
    <row r="14" spans="1:6" ht="66">
      <c r="A14" s="2" t="s">
        <v>6</v>
      </c>
      <c r="B14" s="2" t="s">
        <v>20</v>
      </c>
      <c r="C14" s="5" t="str">
        <f t="shared" ca="1" si="0"/>
        <v>현장실습지원센터에 대한 안내입니다. 😊&lt;br&gt;
&lt;br&gt;
📞 현장실습지원센터 : 051-890-2954,4469&lt;br&gt;
🏫 위치 : 창의관 1층 현장실습지원센터</v>
      </c>
      <c r="D14" s="4" t="s">
        <v>8</v>
      </c>
      <c r="E14" s="3"/>
      <c r="F14" s="3"/>
    </row>
    <row r="15" spans="1:6" ht="66">
      <c r="A15" s="2" t="s">
        <v>6</v>
      </c>
      <c r="B15" s="2" t="s">
        <v>21</v>
      </c>
      <c r="C15" s="5" t="str">
        <f t="shared" ca="1" si="0"/>
        <v>대학일자리플러스센터에 대한 안내입니다. 😊&lt;br&gt;
&lt;br&gt;
📞 대학일자리플러스센터 : 051-890-2958&lt;br&gt;
🏫 위치 : 창의관 1층 대학일자리센터</v>
      </c>
      <c r="D15" s="4" t="s">
        <v>8</v>
      </c>
      <c r="E15" s="3"/>
      <c r="F15" s="3"/>
    </row>
    <row r="16" spans="1:6" ht="66">
      <c r="A16" s="2" t="s">
        <v>6</v>
      </c>
      <c r="B16" s="2" t="s">
        <v>22</v>
      </c>
      <c r="C16" s="5" t="str">
        <f t="shared" ca="1" si="0"/>
        <v>IPP 사업단에 대한 안내입니다. 😊&lt;br&gt;
&lt;br&gt;
📞 IPP 사업단 : 051-890-4485&lt;br&gt;
🏫 위치 : 창의관 2층 IPP사업단</v>
      </c>
      <c r="D16" s="4" t="s">
        <v>8</v>
      </c>
      <c r="E16" s="3"/>
      <c r="F16" s="3"/>
    </row>
    <row r="17" spans="1:6" ht="215.25">
      <c r="A17" s="2" t="s">
        <v>6</v>
      </c>
      <c r="B17" s="2" t="s">
        <v>23</v>
      </c>
      <c r="C17" s="5" t="str">
        <f t="shared" ca="1" si="0"/>
        <v>기획처에 대한 안내입니다. 😊&lt;br&gt;
&lt;br&gt;
📞 구매팀 : 051-890-1951~3&lt;br&gt;
🏫 위치 : 본관 4층 구매팀&lt;br&gt;
&lt;br&gt;
📞 기획팀 : 051-890-2003, 2012, 2007, 1112, 1117, 2209&lt;br&gt;
🏫 위치 : 본관 3층 기획팀&lt;br&gt;
&lt;br&gt;
📞 예산팀 : 051-890-1121, 1115, 1188, 1113&lt;br&gt;
🏫 위치 : 본관 4층 402호 예산팀 &lt;br&gt;
&lt;br&gt;
📞 대학성과관리센터 : 051-890-3355&lt;br&gt;
🏫 위치 : 본관 4층</v>
      </c>
      <c r="D17" s="4" t="s">
        <v>8</v>
      </c>
      <c r="E17" s="3"/>
      <c r="F17" s="3"/>
    </row>
    <row r="18" spans="1:6" ht="66">
      <c r="A18" s="2" t="s">
        <v>6</v>
      </c>
      <c r="B18" s="2" t="s">
        <v>24</v>
      </c>
      <c r="C18" s="5" t="str">
        <f t="shared" ca="1" si="0"/>
        <v>구매팀에 대한 안내입니다. 😊&lt;br&gt;
&lt;br&gt;
📞 구매팀 : 051-890-1951~3&lt;br&gt;
🏫 위치 : 본관 4층 구매팀</v>
      </c>
      <c r="D18" s="4" t="s">
        <v>8</v>
      </c>
      <c r="E18" s="3"/>
      <c r="F18" s="3"/>
    </row>
    <row r="19" spans="1:6" ht="66">
      <c r="A19" s="2" t="s">
        <v>6</v>
      </c>
      <c r="B19" s="2" t="s">
        <v>25</v>
      </c>
      <c r="C19" s="5" t="str">
        <f t="shared" ca="1" si="0"/>
        <v>기획팀에 대한 안내입니다. 😊&lt;br&gt;
&lt;br&gt;
📞 기획팀 : 051-890-2003, 2012, 2007, 1112, 1117, 2209&lt;br&gt;
🏫 위치 : 본관 3층 기획팀</v>
      </c>
      <c r="D19" s="4" t="s">
        <v>8</v>
      </c>
      <c r="E19" s="3"/>
      <c r="F19" s="3"/>
    </row>
    <row r="20" spans="1:6" ht="66">
      <c r="A20" s="2" t="s">
        <v>6</v>
      </c>
      <c r="B20" s="2" t="s">
        <v>26</v>
      </c>
      <c r="C20" s="5" t="str">
        <f t="shared" ca="1" si="0"/>
        <v>예산팀에 대한 안내입니다. 😊&lt;br&gt;
&lt;br&gt;
📞 예산팀 : 051-890-1121, 1115, 1188, 1113&lt;br&gt;
🏫 위치 : 본관 4층 402호 예산팀</v>
      </c>
      <c r="D20" s="4" t="s">
        <v>8</v>
      </c>
      <c r="E20" s="3"/>
      <c r="F20" s="3"/>
    </row>
    <row r="21" spans="1:6" ht="66">
      <c r="A21" s="2" t="s">
        <v>6</v>
      </c>
      <c r="B21" s="2" t="s">
        <v>27</v>
      </c>
      <c r="C21" s="5" t="str">
        <f t="shared" ca="1" si="0"/>
        <v>대학성과관리센터에 대한 안내입니다. 😊&lt;br&gt;
&lt;br&gt;
📞 대학성과관리센터 : 051-890-3355&lt;br&gt;
🏫 위치 : 본관 4층</v>
      </c>
      <c r="D21" s="4" t="s">
        <v>8</v>
      </c>
      <c r="E21" s="3"/>
      <c r="F21" s="3"/>
    </row>
    <row r="22" spans="1:6" ht="66">
      <c r="A22" s="2" t="s">
        <v>6</v>
      </c>
      <c r="B22" s="2" t="s">
        <v>28</v>
      </c>
      <c r="C22" s="5" t="str">
        <f t="shared" ca="1" si="0"/>
        <v>입학처에 대한 안내입니다. 😊&lt;br&gt;
&lt;br&gt;
📞 입학관리팀 : 051-890-1012~4&lt;br&gt;
🏫 위치 : 본관 3층 입학관리팀</v>
      </c>
      <c r="D22" s="4" t="s">
        <v>8</v>
      </c>
      <c r="E22" s="3"/>
      <c r="F22" s="3"/>
    </row>
    <row r="23" spans="1:6" ht="248.25">
      <c r="A23" s="2" t="s">
        <v>6</v>
      </c>
      <c r="B23" s="2" t="s">
        <v>29</v>
      </c>
      <c r="C23" s="5" t="str">
        <f t="shared" ca="1" si="0"/>
        <v>교육혁신처에 대한 안내입니다. 😊&lt;br&gt;
&lt;br&gt;
✅ 교수학습개발센터&lt;br&gt;
     📞 교수지원전화번호 : 051-890-1133,4337,4427&lt;br&gt;
     📞 학생지원전화번호 : 051-890-1131,1132,1238&lt;br&gt;
     🏫 위치 : 동의대학교 산학협력관 315호&lt;br&gt;
&lt;br&gt;
📞 콜라보교육센터 : 051-890-2109,2805,4428,4371,4432&lt;br&gt;
🏫 위치 : 동의대학교 산학협력관 315호&lt;br&gt;
&lt;br&gt;
📞 교육혁신팀 : 051-890-4373,4425,4429&lt;br&gt;
🏫 위치 : 동의대학교 산학협력관 315호&lt;br&gt;
&lt;br&gt;
📞 교육성과관리센터 : 051-890-4370,4372,4431&lt;br&gt;
🏫 위치 : 동의대학교 산학협력관 315호</v>
      </c>
      <c r="D23" s="4" t="s">
        <v>8</v>
      </c>
      <c r="E23" s="3"/>
      <c r="F23" s="3"/>
    </row>
    <row r="24" spans="1:6" ht="82.5">
      <c r="A24" s="2" t="s">
        <v>6</v>
      </c>
      <c r="B24" s="2" t="s">
        <v>30</v>
      </c>
      <c r="C24" s="5" t="str">
        <f t="shared" ca="1" si="0"/>
        <v>교수학습개발센터에 대한 안내입니다. 😊&lt;br&gt;
&lt;br&gt;
📞 교수지원전화번호 : 051-890-1133,4337,4427&lt;br&gt;
📞 학생지원전화번호 : 051-890-1131,1132,1238&lt;br&gt;
🏫 위치 : 동의대학교 산학협력관 315호</v>
      </c>
      <c r="D24" s="4" t="s">
        <v>8</v>
      </c>
      <c r="E24" s="3"/>
      <c r="F24" s="3"/>
    </row>
    <row r="25" spans="1:6" ht="66">
      <c r="A25" s="2" t="s">
        <v>6</v>
      </c>
      <c r="B25" s="2" t="s">
        <v>31</v>
      </c>
      <c r="C25" s="5" t="str">
        <f t="shared" ca="1" si="0"/>
        <v>콜라보교육센터에 대한 안내입니다. 😊&lt;br&gt;
&lt;br&gt;
📞 콜라보교육센터 : 051-890-2109,2805,4428,4371,4432&lt;br&gt;
🏫 위치 : 동의대학교 산학협력관 315호</v>
      </c>
      <c r="D25" s="4" t="s">
        <v>8</v>
      </c>
      <c r="E25" s="3"/>
      <c r="F25" s="3"/>
    </row>
    <row r="26" spans="1:6" ht="66">
      <c r="A26" s="2" t="s">
        <v>6</v>
      </c>
      <c r="B26" s="2" t="s">
        <v>32</v>
      </c>
      <c r="C26" s="5" t="str">
        <f t="shared" ca="1" si="0"/>
        <v>교육혁신팀에 대한 안내입니다. 😊&lt;br&gt;
&lt;br&gt;
📞 교육혁신팀 : 051-890-4373,4425,4429&lt;br&gt;
🏫 위치 : 동의대학교 산학협력관 315호</v>
      </c>
      <c r="D26" s="4" t="s">
        <v>8</v>
      </c>
      <c r="E26" s="3"/>
      <c r="F26" s="3"/>
    </row>
    <row r="27" spans="1:6" ht="66">
      <c r="A27" s="2" t="s">
        <v>6</v>
      </c>
      <c r="B27" s="2" t="s">
        <v>33</v>
      </c>
      <c r="C27" s="5" t="str">
        <f t="shared" ca="1" si="0"/>
        <v>교육성과관리센터에 대한 안내입니다. 😊&lt;br&gt;
&lt;br&gt;
📞 교육성과관리센터 : 051-890-4370,4372,4431&lt;br&gt;
🏫 위치 : 동의대학교 산학협력관 315호</v>
      </c>
      <c r="D27" s="4" t="s">
        <v>8</v>
      </c>
      <c r="E27" s="3"/>
      <c r="F27" s="3"/>
    </row>
    <row r="28" spans="1:6" ht="82.5">
      <c r="A28" s="2" t="s">
        <v>6</v>
      </c>
      <c r="B28" s="2" t="s">
        <v>34</v>
      </c>
      <c r="C28" s="5" t="str">
        <f t="shared" ca="1" si="0"/>
        <v>ICT융합공과대학 번호 안내입니다. 😊&lt;br&gt;
&lt;br&gt;
📞 행정지원실 : 051-890-2702, 2704, 2870&lt;br&gt;
📞 학장 : 051-890-2700&lt;br&gt;
📞 부학장 : 051-890-2257</v>
      </c>
      <c r="D28" s="4" t="s">
        <v>8</v>
      </c>
    </row>
    <row r="29" spans="1:6" ht="82.5">
      <c r="A29" s="2" t="s">
        <v>6</v>
      </c>
      <c r="B29" s="2" t="s">
        <v>35</v>
      </c>
      <c r="C29" s="5" t="str">
        <f t="shared" ca="1" si="0"/>
        <v>ICT융합공과대학 번호 안내입니다. 😊&lt;br&gt;
&lt;br&gt;
📞 행정지원실 : 051-890-2702, 2704, 2870&lt;br&gt;
📞 학장 : 051-890-2700&lt;br&gt;
📞 부학장 : 051-890-2257</v>
      </c>
      <c r="D29" s="4" t="s">
        <v>8</v>
      </c>
    </row>
    <row r="30" spans="1:6" ht="82.5">
      <c r="A30" s="2" t="s">
        <v>6</v>
      </c>
      <c r="B30" s="2" t="s">
        <v>36</v>
      </c>
      <c r="C30" s="5" t="str">
        <f t="shared" ca="1" si="0"/>
        <v>ICT융합공과대학 번호 안내입니다. 😊&lt;br&gt;
&lt;br&gt;
📞 행정지원실 : 051-890-2702, 2704, 2870&lt;br&gt;
📞 학장 : 051-890-2700&lt;br&gt;
📞 부학장 : 051-890-2257</v>
      </c>
      <c r="D30" s="4" t="s">
        <v>8</v>
      </c>
    </row>
    <row r="31" spans="1:6" ht="82.5">
      <c r="A31" s="2" t="s">
        <v>6</v>
      </c>
      <c r="B31" s="2" t="s">
        <v>37</v>
      </c>
      <c r="C31" s="5" t="str">
        <f t="shared" ca="1" si="0"/>
        <v>창의소프트웨어공학부 번호 안내입니다. 😊&lt;br&gt;
-&gt; (2024학년도 소프트웨어공학부로 변경)&lt;br&gt;
&lt;br&gt;
📞 응용소프트웨어공학과 : 051-890-1987&lt;br&gt;
📞 컴퓨터소프트웨어공학과 : 051-890-1987</v>
      </c>
      <c r="D31" s="4" t="s">
        <v>8</v>
      </c>
    </row>
    <row r="32" spans="1:6" ht="49.5">
      <c r="A32" s="2" t="s">
        <v>6</v>
      </c>
      <c r="B32" s="2" t="s">
        <v>38</v>
      </c>
      <c r="C32" s="5" t="str">
        <f t="shared" ca="1" si="0"/>
        <v>응용소프트웨어공학과 번호 안내입니다. 😊&lt;br&gt;
&lt;br&gt;
📞 응용소프트웨어공학과 : 051-890-1987</v>
      </c>
      <c r="D32" s="4" t="s">
        <v>8</v>
      </c>
    </row>
    <row r="33" spans="1:4" ht="49.5">
      <c r="A33" s="2" t="s">
        <v>6</v>
      </c>
      <c r="B33" s="2" t="s">
        <v>39</v>
      </c>
      <c r="C33" s="5" t="str">
        <f t="shared" ca="1" si="0"/>
        <v>응용소프트웨어공학과 번호 안내입니다. 😊&lt;br&gt;
&lt;br&gt;
📞 응용소프트웨어공학과 : 051-890-1987</v>
      </c>
      <c r="D33" s="4" t="s">
        <v>8</v>
      </c>
    </row>
    <row r="34" spans="1:4" ht="49.5">
      <c r="A34" s="2" t="s">
        <v>6</v>
      </c>
      <c r="B34" s="2" t="s">
        <v>40</v>
      </c>
      <c r="C34" s="5" t="str">
        <f t="shared" ca="1" si="0"/>
        <v>컴퓨터소프트웨어공학과 번호 안내입니다. 😊&lt;br&gt;
&lt;br&gt;
📞 컴퓨터소프트웨어공학과 : 051-890-1987</v>
      </c>
      <c r="D34" s="4" t="s">
        <v>8</v>
      </c>
    </row>
    <row r="35" spans="1:4" ht="49.5">
      <c r="A35" s="2" t="s">
        <v>6</v>
      </c>
      <c r="B35" s="2" t="s">
        <v>41</v>
      </c>
      <c r="C35" s="5" t="str">
        <f t="shared" ca="1" si="0"/>
        <v>컴퓨터소프트웨어공학과 번호 안내입니다. 😊&lt;br&gt;
&lt;br&gt;
📞 컴퓨터소프트웨어공학과 : 051-890-1987</v>
      </c>
      <c r="D35" s="4" t="s">
        <v>8</v>
      </c>
    </row>
    <row r="36" spans="1:4" ht="82.5">
      <c r="A36" s="2" t="s">
        <v>6</v>
      </c>
      <c r="B36" s="2" t="s">
        <v>42</v>
      </c>
      <c r="C36" s="5" t="str">
        <f t="shared" ca="1" si="0"/>
        <v>전기전자통신공학부 번호 안내입니다. 😊&lt;br&gt;
&lt;br&gt;
📞 전기공학전공 : 051-890-1674&lt;br&gt;
📞 전자공학전공 : 051-890-1674&lt;br&gt;
📞 정보통신공학전공 : 051-890-2176</v>
      </c>
      <c r="D36" s="4" t="s">
        <v>8</v>
      </c>
    </row>
    <row r="37" spans="1:4" ht="82.5">
      <c r="A37" s="2" t="s">
        <v>6</v>
      </c>
      <c r="B37" s="2" t="s">
        <v>43</v>
      </c>
      <c r="C37" s="5" t="str">
        <f t="shared" ca="1" si="0"/>
        <v>전기전자통신공학부 번호 안내입니다. 😊&lt;br&gt;
&lt;br&gt;
📞 전기공학과 : 051-890-1674&lt;br&gt;
📞 전자공학과 : 051-890-1674&lt;br&gt;
📞 정보통신공학과 : 051-890-2177</v>
      </c>
      <c r="D37" s="4" t="s">
        <v>8</v>
      </c>
    </row>
    <row r="38" spans="1:4" ht="49.5">
      <c r="A38" s="2" t="s">
        <v>6</v>
      </c>
      <c r="B38" s="2" t="s">
        <v>44</v>
      </c>
      <c r="C38" s="5" t="str">
        <f t="shared" ca="1" si="0"/>
        <v>전기공학과 번호 안내입니다. 😊&lt;br&gt;
&lt;br&gt;
📞 전기공학전공 : 051-890-1674</v>
      </c>
      <c r="D38" s="4" t="s">
        <v>8</v>
      </c>
    </row>
    <row r="39" spans="1:4" ht="49.5">
      <c r="A39" s="2" t="s">
        <v>6</v>
      </c>
      <c r="B39" s="2" t="s">
        <v>45</v>
      </c>
      <c r="C39" s="5" t="str">
        <f t="shared" ca="1" si="0"/>
        <v>전자공학과 번호 안내입니다. 😊&lt;br&gt;
&lt;br&gt;
📞 전자공학과 : 051-890-1674</v>
      </c>
      <c r="D39" s="4" t="s">
        <v>8</v>
      </c>
    </row>
    <row r="40" spans="1:4" ht="49.5">
      <c r="A40" s="2" t="s">
        <v>6</v>
      </c>
      <c r="B40" s="2" t="s">
        <v>46</v>
      </c>
      <c r="C40" s="5" t="str">
        <f t="shared" ca="1" si="0"/>
        <v>정보통신공학과 번호 안내입니다. 😊&lt;br&gt;
&lt;br&gt;
📞 정보통신공학과 : 051-890-2177</v>
      </c>
      <c r="D40" s="4" t="s">
        <v>8</v>
      </c>
    </row>
    <row r="41" spans="1:4" ht="49.5">
      <c r="A41" s="2" t="s">
        <v>6</v>
      </c>
      <c r="B41" s="2" t="s">
        <v>47</v>
      </c>
      <c r="C41" s="5" t="str">
        <f t="shared" ca="1" si="0"/>
        <v>컴퓨터공학과 번호 안내입니다. 😊&lt;br&gt;
&lt;br&gt;
📞 컴퓨터공학과 : 051-890-1704</v>
      </c>
      <c r="D41" s="4" t="s">
        <v>8</v>
      </c>
    </row>
    <row r="42" spans="1:4" ht="49.5">
      <c r="A42" s="2" t="s">
        <v>6</v>
      </c>
      <c r="B42" s="2" t="s">
        <v>48</v>
      </c>
      <c r="C42" s="5" t="str">
        <f t="shared" ca="1" si="0"/>
        <v>디지털콘텐츠학과 번호 안내입니다. 😊&lt;br&gt;
&lt;br&gt;
📞 디지털콘텐츠학과 : 051-890-2720</v>
      </c>
      <c r="D42" s="4" t="s">
        <v>8</v>
      </c>
    </row>
    <row r="43" spans="1:4" ht="49.5">
      <c r="A43" s="2" t="s">
        <v>6</v>
      </c>
      <c r="B43" s="2" t="s">
        <v>49</v>
      </c>
      <c r="C43" s="5" t="str">
        <f t="shared" ca="1" si="0"/>
        <v>디지털콘텐츠학과 번호 안내입니다. 😊&lt;br&gt;
&lt;br&gt;
📞 디지털콘텐츠학과 : 051-890-2720</v>
      </c>
      <c r="D43" s="4" t="s">
        <v>8</v>
      </c>
    </row>
    <row r="44" spans="1:4" ht="49.5">
      <c r="A44" s="2" t="s">
        <v>6</v>
      </c>
      <c r="B44" s="2" t="s">
        <v>50</v>
      </c>
      <c r="C44" s="5" t="str">
        <f t="shared" ca="1" si="0"/>
        <v>게임공학과 번호 안내입니다. 😊&lt;br&gt;
&lt;br&gt;
📞 게임공학과 : 051-890-2720</v>
      </c>
      <c r="D44" s="4" t="s">
        <v>8</v>
      </c>
    </row>
    <row r="45" spans="1:4" ht="49.5">
      <c r="A45" s="2" t="s">
        <v>6</v>
      </c>
      <c r="B45" s="2" t="s">
        <v>51</v>
      </c>
      <c r="C45" s="5" t="str">
        <f t="shared" ca="1" si="0"/>
        <v>게임공학과 번호 안내입니다. 😊&lt;br&gt;
&lt;br&gt;
📞 게임공학과 : 051-890-2720</v>
      </c>
      <c r="D45" s="4" t="s">
        <v>8</v>
      </c>
    </row>
    <row r="46" spans="1:4" ht="49.5">
      <c r="A46" s="2" t="s">
        <v>6</v>
      </c>
      <c r="B46" s="2" t="s">
        <v>52</v>
      </c>
      <c r="C46" s="5" t="str">
        <f t="shared" ca="1" si="0"/>
        <v>영화학과 번호 안내입니다. 😊&lt;br&gt;
&lt;br&gt;
📞 영화학과 : 051-890-2176</v>
      </c>
      <c r="D46" s="4" t="s">
        <v>8</v>
      </c>
    </row>
    <row r="47" spans="1:4" ht="49.5">
      <c r="A47" s="2" t="s">
        <v>6</v>
      </c>
      <c r="B47" s="2" t="s">
        <v>53</v>
      </c>
      <c r="C47" s="5" t="str">
        <f t="shared" ca="1" si="0"/>
        <v>소프트웨어융합학과(조기취업형 계약학과) 번호 안내입니다. 😊&lt;br&gt;
&lt;br&gt;
📞 소프트웨어융합학과 : 051-890-3383</v>
      </c>
      <c r="D47" s="4" t="s">
        <v>8</v>
      </c>
    </row>
    <row r="48" spans="1:4" ht="49.5">
      <c r="A48" s="2" t="s">
        <v>6</v>
      </c>
      <c r="B48" s="2" t="s">
        <v>54</v>
      </c>
      <c r="C48" s="5" t="str">
        <f t="shared" ca="1" si="0"/>
        <v>인공지능학과 번호 안내입니다. 😊&lt;br&gt;
&lt;br&gt;
📞 인공지능학과 : 051-890-2176</v>
      </c>
      <c r="D48" s="4" t="s">
        <v>8</v>
      </c>
    </row>
    <row r="49" spans="1:4" ht="33">
      <c r="A49" s="2" t="s">
        <v>55</v>
      </c>
      <c r="B49" s="2" t="s">
        <v>56</v>
      </c>
      <c r="C49" s="5" t="str">
        <f t="shared" ca="1" si="0"/>
        <v>동의대학교 캠퍼스 맵입니다. 😊</v>
      </c>
      <c r="D49" s="2" t="s">
        <v>57</v>
      </c>
    </row>
    <row r="50" spans="1:4" ht="33">
      <c r="A50" s="2" t="s">
        <v>55</v>
      </c>
      <c r="B50" s="2" t="s">
        <v>58</v>
      </c>
      <c r="C50" s="5" t="str">
        <f t="shared" ca="1" si="0"/>
        <v>동의대학교 캠퍼스 맵입니다. 😊</v>
      </c>
      <c r="D50" s="2" t="s">
        <v>57</v>
      </c>
    </row>
    <row r="51" spans="1:4" ht="49.5">
      <c r="A51" s="2" t="s">
        <v>55</v>
      </c>
      <c r="B51" s="2" t="s">
        <v>59</v>
      </c>
      <c r="C51" s="5" t="str">
        <f t="shared" ca="1" si="0"/>
        <v>대학본관은 1번 건물입니다. 😊&lt;br&gt;
&lt;br&gt;
- 대학본부/대학원/동의지천교양대학/산학협력단</v>
      </c>
      <c r="D51" s="2" t="s">
        <v>60</v>
      </c>
    </row>
    <row r="52" spans="1:4" ht="49.5">
      <c r="A52" s="2" t="s">
        <v>55</v>
      </c>
      <c r="B52" s="2" t="s">
        <v>61</v>
      </c>
      <c r="C52" s="5" t="str">
        <f t="shared" ca="1" si="0"/>
        <v>법정관은 2번 건물입니다. 😊&lt;br&gt;
&lt;br&gt;
- 법정대학/행정대학원</v>
      </c>
      <c r="D52" s="2" t="s">
        <v>62</v>
      </c>
    </row>
    <row r="53" spans="1:4" ht="49.5">
      <c r="A53" s="2" t="s">
        <v>55</v>
      </c>
      <c r="B53" s="2" t="s">
        <v>63</v>
      </c>
      <c r="C53" s="5" t="str">
        <f t="shared" ca="1" si="0"/>
        <v>상영관(제2학생회관)은 7번 건물입니다. 😊&lt;br&gt;
&lt;br&gt;
- 스쿼시장/동아리방/서점/신문사 및 교육방송국등이 위치/보건진료소/동의대신문사/교육방송국</v>
      </c>
      <c r="D53" s="2" t="s">
        <v>64</v>
      </c>
    </row>
    <row r="54" spans="1:4" ht="49.5">
      <c r="A54" s="2" t="s">
        <v>55</v>
      </c>
      <c r="B54" s="2" t="s">
        <v>65</v>
      </c>
      <c r="C54" s="5" t="str">
        <f t="shared" ca="1" si="0"/>
        <v>수덕전(학생회관)은 8번 건물입니다. 😊&lt;br&gt;
&lt;br&gt;
- 휴식공간과 복지공간으로 이루어진 학생전용공간/선물의 집/총학생회</v>
      </c>
      <c r="D54" s="2" t="s">
        <v>66</v>
      </c>
    </row>
    <row r="55" spans="1:4" ht="49.5">
      <c r="A55" s="2" t="s">
        <v>55</v>
      </c>
      <c r="B55" s="2" t="s">
        <v>67</v>
      </c>
      <c r="C55" s="5" t="str">
        <f t="shared" ca="1" si="0"/>
        <v>중앙도서관은 12번 건물입니다. 😊&lt;br&gt;
&lt;br&gt;
- 전산정보원/박물관/석당기념관</v>
      </c>
      <c r="D55" s="2" t="s">
        <v>68</v>
      </c>
    </row>
    <row r="56" spans="1:4" ht="149.25">
      <c r="A56" s="2" t="s">
        <v>55</v>
      </c>
      <c r="B56" s="2" t="s">
        <v>69</v>
      </c>
      <c r="C56" s="5" t="str">
        <f t="shared" ca="1" si="0"/>
        <v xml:space="preserve">동의대학교 기숙사에 대한 안내입니다. 😊&lt;br&gt;
&lt;br&gt;
✅ 제2효민생활관 &lt;br&gt;
     📞 관리팀 : 051-890-3601~4&lt;br&gt;
     📞 안내실 : 051-890-3609&lt;br&gt;
     📞 지도교사실 : 051-890-3606&lt;br&gt;
     📞 식당 : 051-890-2961&lt;br&gt;
     🏫 위치 : 14번 건물&lt;br&gt;
</v>
      </c>
      <c r="D56" s="2" t="s">
        <v>70</v>
      </c>
    </row>
    <row r="57" spans="1:4" ht="49.5">
      <c r="A57" s="2" t="s">
        <v>55</v>
      </c>
      <c r="B57" s="2" t="s">
        <v>71</v>
      </c>
      <c r="C57" s="5" t="str">
        <f t="shared" ca="1" si="0"/>
        <v>창의관은 18번 건물입니다. 😊&lt;br&gt;
&lt;br&gt;
- 인재개발처/학생상담센터</v>
      </c>
      <c r="D57" s="2" t="s">
        <v>72</v>
      </c>
    </row>
    <row r="58" spans="1:4" ht="49.5">
      <c r="A58" s="2" t="s">
        <v>55</v>
      </c>
      <c r="B58" s="2" t="s">
        <v>73</v>
      </c>
      <c r="C58" s="5" t="str">
        <f t="shared" ca="1" si="0"/>
        <v>지천관은 19번 건물입니다. 😊&lt;br&gt;
&lt;br&gt;
- 외국어교육원/평생교육원</v>
      </c>
      <c r="D58" s="2" t="s">
        <v>74</v>
      </c>
    </row>
    <row r="59" spans="1:4" ht="66">
      <c r="A59" s="2" t="s">
        <v>55</v>
      </c>
      <c r="B59" s="2" t="s">
        <v>75</v>
      </c>
      <c r="C59" s="2" t="str">
        <f ca="1">SUBSTITUTE($C58,CHAR(10),CONCATENATE("&lt;br&gt;",CHAR(10)))</f>
        <v>산학협력관은 20번 건물입니다. 😊&lt;br&gt;
&lt;br&gt;
- ICT공과대학/산업문화대학원/영상정보대학원/창업보육센터/교수학습개발센터/부산IT융합부품연구소</v>
      </c>
      <c r="D59" s="2" t="s">
        <v>76</v>
      </c>
    </row>
    <row r="60" spans="1:4" ht="49.5">
      <c r="A60" s="2" t="s">
        <v>55</v>
      </c>
      <c r="B60" s="2" t="s">
        <v>77</v>
      </c>
      <c r="C60" s="5" t="str">
        <f t="shared" ca="1" si="0"/>
        <v>정보공학관은 23번 건물입니다. 😊&lt;br&gt;
&lt;br&gt;
- ICT공과대학/한(韓)패션센터/전자세라믹스센터</v>
      </c>
      <c r="D60" s="2" t="s">
        <v>78</v>
      </c>
    </row>
    <row r="61" spans="1:4" ht="149.25">
      <c r="A61" s="2" t="s">
        <v>55</v>
      </c>
      <c r="B61" s="2" t="s">
        <v>79</v>
      </c>
      <c r="C61" s="5" t="str">
        <f t="shared" ca="1" si="0"/>
        <v xml:space="preserve">동의대학교 기숙사에 대한 안내입니다. 😊&lt;br&gt;
&lt;br&gt;
✅ 제1효민생활관 &lt;br&gt;
     📞 관리팀 : 051-890-3601~4&lt;br&gt;
     📞 안내실 : 051-890-3007&lt;br&gt;
     📞 지도교사실 : 051-890-3005&lt;br&gt;
     📞 식당 : 051-890-2521&lt;br&gt;
     🏫 위치 : 24번 건물&lt;br&gt;
</v>
      </c>
      <c r="D61" s="2" t="s">
        <v>80</v>
      </c>
    </row>
    <row r="62" spans="1:4" ht="149.25">
      <c r="A62" s="2" t="s">
        <v>55</v>
      </c>
      <c r="B62" s="2" t="s">
        <v>81</v>
      </c>
      <c r="C62" s="5" t="str">
        <f t="shared" ca="1" si="0"/>
        <v xml:space="preserve">동의대학교 기숙사에 대한 안내입니다. 😊&lt;br&gt;
&lt;br&gt;
✅ 행복기숙사&lt;br&gt;
     📞 행정실 : 051-890-0410~0412, 0415~0417&lt;br&gt;
     📞 안내실 : 051-890-0423&lt;br&gt;
     📞 지도교사실 : 051-890-0426~0427&lt;br&gt;
     📞 식당 : 051-898-2913	&lt;br&gt;
     🏫 위치 : 26번 건물&lt;br&gt;
</v>
      </c>
      <c r="D62" s="2" t="s">
        <v>82</v>
      </c>
    </row>
    <row r="63" spans="1:4" ht="364.5">
      <c r="A63" s="2" t="s">
        <v>55</v>
      </c>
      <c r="B63" s="2" t="s">
        <v>83</v>
      </c>
      <c r="C63" s="5" t="str">
        <f t="shared" ca="1" si="0"/>
        <v>동의대학교 기숙사에 대한 안내입니다. 😊&lt;br&gt;
&lt;br&gt;
✅ 제1효민생활관 &lt;br&gt;
     📞 관리팀 : 051-890-3601~4&lt;br&gt;
     📞 안내실 : 051-890-3007&lt;br&gt;
     📞 지도교사실 : 051-890-3005&lt;br&gt;
     📞 식당 : 051-890-2521&lt;br&gt;
     🏫 위치 : 24번 건물&lt;br&gt;
&lt;br&gt;
✅ 제2효민생활관 &lt;br&gt;
     📞 관리팀 : 051-890-3601~4&lt;br&gt;
     📞 안내실 : 051-890-3609&lt;br&gt;
     📞 지도교사실 : 051-890-3606&lt;br&gt;
     📞 식당 : 051-890-2961&lt;br&gt;
     🏫 위치 : 14번 건물&lt;br&gt;
&lt;br&gt;
✅ 행복기숙사&lt;br&gt;
     📞 행정실 : 051-890-0410~0412, 0415~0417&lt;br&gt;
     📞 안내실 : 051-890-0423&lt;br&gt;
     📞 지도교사실 : 051-890-0426~0427&lt;br&gt;
     📞 식당 : 051-898-2913	&lt;br&gt;
     🏫 위치 : 26번 건물</v>
      </c>
      <c r="D63" s="2" t="s">
        <v>84</v>
      </c>
    </row>
    <row r="64" spans="1:4" ht="149.25">
      <c r="A64" s="2" t="s">
        <v>55</v>
      </c>
      <c r="B64" s="2" t="s">
        <v>85</v>
      </c>
      <c r="C64" s="5" t="str">
        <f t="shared" ca="1" si="0"/>
        <v xml:space="preserve">동의대학교 기숙사에 대한 안내입니다. 😊&lt;br&gt;
&lt;br&gt;
✅ 제1효민생활관 &lt;br&gt;
     📞 관리팀 : 051-890-3601~4&lt;br&gt;
     📞 안내실 : 051-890-3007&lt;br&gt;
     📞 지도교사실 : 051-890-3005&lt;br&gt;
     📞 식당 : 051-890-2521&lt;br&gt;
     🏫 위치 : 24번 건물&lt;br&gt;
</v>
      </c>
      <c r="D64" s="2" t="s">
        <v>80</v>
      </c>
    </row>
    <row r="65" spans="1:4" ht="149.25">
      <c r="A65" s="2" t="s">
        <v>55</v>
      </c>
      <c r="B65" s="2" t="s">
        <v>86</v>
      </c>
      <c r="C65" s="5" t="str">
        <f t="shared" ca="1" si="0"/>
        <v xml:space="preserve">동의대학교 기숙사에 대한 안내입니다. 😊&lt;br&gt;
&lt;br&gt;
✅ 제2효민생활관 &lt;br&gt;
     📞 관리팀 : 051-890-3601~4&lt;br&gt;
     📞 안내실 : 051-890-3609&lt;br&gt;
     📞 지도교사실 : 051-890-3606&lt;br&gt;
     📞 식당 : 051-890-2961&lt;br&gt;
     🏫 위치 : 14번 건물&lt;br&gt;
</v>
      </c>
      <c r="D65" s="2" t="s">
        <v>70</v>
      </c>
    </row>
    <row r="66" spans="1:4" ht="149.25">
      <c r="A66" s="2" t="s">
        <v>55</v>
      </c>
      <c r="B66" s="2" t="s">
        <v>87</v>
      </c>
      <c r="C66" s="5" t="str">
        <f t="shared" ca="1" si="0"/>
        <v xml:space="preserve">동의대학교 기숙사에 대한 안내입니다. 😊&lt;br&gt;
&lt;br&gt;
✅ 행복기숙사&lt;br&gt;
     📞 행정실 : 051-890-0410~0412, 0415~0417&lt;br&gt;
     📞 안내실 : 051-890-0423&lt;br&gt;
     📞 지도교사실 : 051-890-0426~0427&lt;br&gt;
     📞 식당 : 051-898-2913	&lt;br&gt;
     🏫 위치 : 26번 건물&lt;br&gt;
</v>
      </c>
      <c r="D66" s="2" t="s">
        <v>82</v>
      </c>
    </row>
    <row r="67" spans="1:4" ht="16.5"/>
    <row r="74" spans="1:4" ht="16.5">
      <c r="C74" s="5"/>
    </row>
    <row r="75" spans="1:4" ht="16.5"/>
    <row r="76" spans="1:4">
      <c r="C76" s="2" t="str">
        <f>SUBSTITUTE($C75,CHAR(10),CONCATENATE("&lt;br&gt;",CHAR(10)))</f>
        <v/>
      </c>
    </row>
  </sheetData>
  <pageMargins left="0.69999998807907104" right="0.69999998807907104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김찬민</cp:lastModifiedBy>
  <cp:revision>2</cp:revision>
  <dcterms:created xsi:type="dcterms:W3CDTF">2022-07-29T09:30:17Z</dcterms:created>
  <dcterms:modified xsi:type="dcterms:W3CDTF">2023-12-11T05:08:27Z</dcterms:modified>
  <cp:category/>
  <cp:contentStatus/>
</cp:coreProperties>
</file>