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요" sheetId="1" r:id="rId4"/>
    <sheet state="visible" name="프로그램목록" sheetId="2" r:id="rId5"/>
    <sheet state="visible" name="기능" sheetId="3" r:id="rId6"/>
    <sheet state="visible" name="ERD" sheetId="4" r:id="rId7"/>
    <sheet state="visible" name="이름규칙" sheetId="5" r:id="rId8"/>
    <sheet state="visible" name="DB" sheetId="6" r:id="rId9"/>
    <sheet state="visible" name="로그인" sheetId="7" r:id="rId10"/>
    <sheet state="visible" name="주문" sheetId="8" r:id="rId11"/>
    <sheet state="visible" name="주문현황" sheetId="9" r:id="rId12"/>
    <sheet state="visible" name="카페메뉴" sheetId="10" r:id="rId13"/>
    <sheet state="visible" name="직원관리" sheetId="11" r:id="rId14"/>
    <sheet state="visible" name="시나리오" sheetId="12" r:id="rId15"/>
    <sheet state="visible" name="WBS" sheetId="13" r:id="rId16"/>
    <sheet state="visible" name="매출현황" sheetId="14" r:id="rId17"/>
    <sheet state="visible" name="테이블예약" sheetId="15" r:id="rId18"/>
    <sheet state="visible" name="회원가입" sheetId="16" r:id="rId19"/>
    <sheet state="visible" name="PT내용" sheetId="17" r:id="rId20"/>
  </sheets>
  <definedNames/>
  <calcPr/>
</workbook>
</file>

<file path=xl/sharedStrings.xml><?xml version="1.0" encoding="utf-8"?>
<sst xmlns="http://schemas.openxmlformats.org/spreadsheetml/2006/main" count="570" uniqueCount="369">
  <si>
    <t xml:space="preserve">Maple  카페주문관리 시스템 </t>
  </si>
  <si>
    <t xml:space="preserve">1) 목표  </t>
  </si>
  <si>
    <t xml:space="preserve">-카페메뉴를 주문하고 매출을 관리하는 시스템 </t>
  </si>
  <si>
    <t>-팀원모두가 화면 하나씩 담당</t>
  </si>
  <si>
    <t xml:space="preserve">[ 프로그램 목록 ] </t>
  </si>
  <si>
    <t>type</t>
  </si>
  <si>
    <t>위치</t>
  </si>
  <si>
    <t>파일명</t>
  </si>
  <si>
    <t>기능</t>
  </si>
  <si>
    <t>py</t>
  </si>
  <si>
    <t>maple</t>
  </si>
  <si>
    <t>settings.py</t>
  </si>
  <si>
    <t xml:space="preserve">WEB 설정 </t>
  </si>
  <si>
    <t>mapleApp&gt;</t>
  </si>
  <si>
    <t>admin.py</t>
  </si>
  <si>
    <t>models 등록</t>
  </si>
  <si>
    <r>
      <rPr>
        <color rgb="FF1155CC"/>
        <u/>
      </rPr>
      <t>models.py</t>
    </r>
    <r>
      <rPr/>
      <t xml:space="preserve"> </t>
    </r>
  </si>
  <si>
    <t xml:space="preserve">ORM 테이블 정의 </t>
  </si>
  <si>
    <t>urls.py</t>
  </si>
  <si>
    <t>view 연결</t>
  </si>
  <si>
    <r>
      <rPr>
        <color rgb="FF1155CC"/>
        <u/>
      </rPr>
      <t>views.py</t>
    </r>
    <r>
      <rPr/>
      <t xml:space="preserve"> </t>
    </r>
  </si>
  <si>
    <t xml:space="preserve">서버 프로그램 </t>
  </si>
  <si>
    <r>
      <rPr>
        <color rgb="FF1155CC"/>
        <u/>
      </rPr>
      <t>views_login.py</t>
    </r>
    <r>
      <rPr/>
      <t xml:space="preserve"> </t>
    </r>
  </si>
  <si>
    <t>로그인 및 회원가입 서버 프로그램</t>
  </si>
  <si>
    <t>views_menu.py</t>
  </si>
  <si>
    <t>카페메뉴 서버 프로그램</t>
  </si>
  <si>
    <t>views_order.py</t>
  </si>
  <si>
    <t>주문 서버 프로그램</t>
  </si>
  <si>
    <t>views_order_list.py</t>
  </si>
  <si>
    <t>주문현황 서버 프로그램</t>
  </si>
  <si>
    <t>views_sales_status.py</t>
  </si>
  <si>
    <t>판매현황 서버 프로그램</t>
  </si>
  <si>
    <r>
      <rPr>
        <color rgb="FF1155CC"/>
        <u/>
      </rPr>
      <t>views_staff.py</t>
    </r>
    <r>
      <rPr/>
      <t xml:space="preserve"> </t>
    </r>
  </si>
  <si>
    <t xml:space="preserve">직원관리  서버 프로그램 </t>
  </si>
  <si>
    <t>html</t>
  </si>
  <si>
    <t>mapleApp&gt;templates</t>
  </si>
  <si>
    <t>footer.html</t>
  </si>
  <si>
    <t xml:space="preserve">html 공통 footer </t>
  </si>
  <si>
    <t>header.html</t>
  </si>
  <si>
    <t>html 공통 header</t>
  </si>
  <si>
    <t>index.html</t>
  </si>
  <si>
    <t xml:space="preserve">로그인  html </t>
  </si>
  <si>
    <t>menu.html</t>
  </si>
  <si>
    <t xml:space="preserve">메뉴 html </t>
  </si>
  <si>
    <t>order.html</t>
  </si>
  <si>
    <t xml:space="preserve">주문 html </t>
  </si>
  <si>
    <t>order_list.html</t>
  </si>
  <si>
    <t>주문현현황</t>
  </si>
  <si>
    <t>registerForm.html</t>
  </si>
  <si>
    <t xml:space="preserve">회원등록 html </t>
  </si>
  <si>
    <t xml:space="preserve">staff.html </t>
  </si>
  <si>
    <t xml:space="preserve">직원관리 html </t>
  </si>
  <si>
    <t>bootstrip 템플릿</t>
  </si>
  <si>
    <t>mapleApp&gt;static</t>
  </si>
  <si>
    <t>bootstrip 템플릿, css ,image,script 파일</t>
  </si>
  <si>
    <t xml:space="preserve">기능 및 담당자 </t>
  </si>
  <si>
    <t>구분</t>
  </si>
  <si>
    <t>담당자</t>
  </si>
  <si>
    <t>상세</t>
  </si>
  <si>
    <t>로그인</t>
  </si>
  <si>
    <t>심영석</t>
  </si>
  <si>
    <t xml:space="preserve">아이디와 비밀번호를 입력하고 [로그인] </t>
  </si>
  <si>
    <t xml:space="preserve">회원가입 </t>
  </si>
  <si>
    <t>아이디,비밀번호,이메일을 입력한후 회원가입</t>
  </si>
  <si>
    <t>로그아웃</t>
  </si>
  <si>
    <t xml:space="preserve">로그아웃하고 로그인페이지로 이동함 </t>
  </si>
  <si>
    <t xml:space="preserve">주문 </t>
  </si>
  <si>
    <t>김민재</t>
  </si>
  <si>
    <t xml:space="preserve">메뉴선택,수량 </t>
  </si>
  <si>
    <t xml:space="preserve">메뉴를 선택하고 수량입력후 [입력] </t>
  </si>
  <si>
    <t>주문내역</t>
  </si>
  <si>
    <t xml:space="preserve">주문내역 확인 선택후 결제방법을 선택 후 [저장] </t>
  </si>
  <si>
    <t>주문내역 삭제</t>
  </si>
  <si>
    <t>주문내역에서 선택후  [삭제] 버튼을 클릭</t>
  </si>
  <si>
    <t>주문현황</t>
  </si>
  <si>
    <t>박우환</t>
  </si>
  <si>
    <t>주문내역을 [조회]</t>
  </si>
  <si>
    <t>주문번호</t>
  </si>
  <si>
    <t>주문번호를 입력하고  [조회]</t>
  </si>
  <si>
    <t>주문내용</t>
  </si>
  <si>
    <t>메뉴를 선택하고 [조회]</t>
  </si>
  <si>
    <t>상황</t>
  </si>
  <si>
    <t>주문상황을 입력하고 [조회]</t>
  </si>
  <si>
    <t>매출현황</t>
  </si>
  <si>
    <t>최유숙</t>
  </si>
  <si>
    <t>메뉴별 매출현황</t>
  </si>
  <si>
    <t>메뉴별로 매출현항과 차트를 보여줌</t>
  </si>
  <si>
    <t>일자별 매출현황</t>
  </si>
  <si>
    <t xml:space="preserve">일자별로 매출현황과 차트를 보여줌 </t>
  </si>
  <si>
    <t>매출차트</t>
  </si>
  <si>
    <t>매출내역차트</t>
  </si>
  <si>
    <t>매출내역을 차트로 보여줌</t>
  </si>
  <si>
    <t>카페메뉴</t>
  </si>
  <si>
    <t>정연육</t>
  </si>
  <si>
    <t xml:space="preserve">카페메뉴 조회 </t>
  </si>
  <si>
    <t>입력,수정,삭제</t>
  </si>
  <si>
    <t>카페메뉴의  입력, 수정, 삭제</t>
  </si>
  <si>
    <t>직원관리</t>
  </si>
  <si>
    <t>오은영</t>
  </si>
  <si>
    <t>직원조회</t>
  </si>
  <si>
    <t>직원을 입력, 수정, 삭제</t>
  </si>
  <si>
    <t>팀원</t>
  </si>
  <si>
    <t>URL (urls.py)</t>
  </si>
  <si>
    <t>HTML 이름</t>
  </si>
  <si>
    <t xml:space="preserve">    path('order_list/', views.order_list, name='order_list'),
    path('order_search/', views.order_search, name='order_search'),
    path('order_status/', views.order_status, name='order_status'),</t>
  </si>
  <si>
    <t xml:space="preserve">    path('register/', views.register, name = 'register'),
    path('registerForm/', views.registerForm, name = 'registerForm'),
    path('login/', views.login, name = 'login'),
    path('logout/', views.logout, name='logout'),
    path('order/', views.order, name='order')</t>
  </si>
  <si>
    <t>s_registerForm.html
index.html (기존 파일에서 변경함)</t>
  </si>
  <si>
    <t xml:space="preserve">    path('create_staff/', views.create_staff, name='create_staff'),
    path('update_staff/', views.update_staff, name='update_staff'),
    path('delete_staff/', views.delete_staff, name='delete_staff'),</t>
  </si>
  <si>
    <t>staff.html</t>
  </si>
  <si>
    <t xml:space="preserve">   path('salesStatus/', views.salesStatus, name='salesStatus'),
   path('serchStatus/'   ,views_sales_status.serchStatus , name='serchStatus'),
</t>
  </si>
  <si>
    <t>info(공통정보)</t>
  </si>
  <si>
    <r>
      <rPr>
        <rFont val="Arial"/>
        <b/>
        <color theme="1"/>
      </rPr>
      <t>타입</t>
    </r>
    <r>
      <rPr>
        <rFont val="Arial"/>
        <b/>
        <color theme="1"/>
      </rPr>
      <t xml:space="preserve">
type</t>
    </r>
  </si>
  <si>
    <r>
      <rPr>
        <rFont val="Arial"/>
        <b/>
        <color theme="1"/>
      </rPr>
      <t>코드</t>
    </r>
    <r>
      <rPr>
        <rFont val="Arial"/>
        <b/>
        <color theme="1"/>
      </rPr>
      <t xml:space="preserve">
code</t>
    </r>
  </si>
  <si>
    <r>
      <rPr>
        <rFont val="Arial"/>
        <b/>
        <color theme="1"/>
      </rPr>
      <t>이름</t>
    </r>
    <r>
      <rPr>
        <rFont val="Arial"/>
        <b/>
        <color theme="1"/>
      </rPr>
      <t xml:space="preserve">
name</t>
    </r>
  </si>
  <si>
    <t>char(20)</t>
  </si>
  <si>
    <t>char(100)</t>
  </si>
  <si>
    <t>결제방법 (pay_choice)</t>
  </si>
  <si>
    <t>card</t>
  </si>
  <si>
    <t>카드</t>
  </si>
  <si>
    <t>cash</t>
  </si>
  <si>
    <t>현금</t>
  </si>
  <si>
    <t>주문상태(status_choice)</t>
  </si>
  <si>
    <t>ord</t>
  </si>
  <si>
    <t>주문</t>
  </si>
  <si>
    <t>prep</t>
  </si>
  <si>
    <t>준비중</t>
  </si>
  <si>
    <t>done</t>
  </si>
  <si>
    <t>완료</t>
  </si>
  <si>
    <t>직급(job_title)</t>
  </si>
  <si>
    <t>J10</t>
  </si>
  <si>
    <t>CEO</t>
  </si>
  <si>
    <t>J20</t>
  </si>
  <si>
    <t>이사</t>
  </si>
  <si>
    <t>J30</t>
  </si>
  <si>
    <t>상무</t>
  </si>
  <si>
    <t>J40</t>
  </si>
  <si>
    <t>부장</t>
  </si>
  <si>
    <t>J50</t>
  </si>
  <si>
    <t>차장</t>
  </si>
  <si>
    <t>J60</t>
  </si>
  <si>
    <t>과장</t>
  </si>
  <si>
    <t>J70</t>
  </si>
  <si>
    <t>대리</t>
  </si>
  <si>
    <t>J80</t>
  </si>
  <si>
    <t>사원</t>
  </si>
  <si>
    <t>order(주문)</t>
  </si>
  <si>
    <t>CREATE TABLE ORDERS (
    ORDERNO     VARCHAR(20)      PRIMARY KEY,
    ORDERDATE   DATE           DEFAULT SYSDATE,
    PAYMENT VARCHAR2(20) NOT NULL CHECK(STATUS IN ('카드', '현금'))
    STATUS      VARCHAR2(20)    NOT NULL    CHECK(STATUS IN ('결제완료','제조중','픽업완료')),
)</t>
  </si>
  <si>
    <t>주문번호
orderno</t>
  </si>
  <si>
    <t>주문일자
orderdate</t>
  </si>
  <si>
    <t>주문시간
ordertime</t>
  </si>
  <si>
    <t>결제방법
payment</t>
  </si>
  <si>
    <t>주문상태
status</t>
  </si>
  <si>
    <t>char(10)</t>
  </si>
  <si>
    <t>orderdetail(주문상세)</t>
  </si>
  <si>
    <t>CREATE TABLE ORDERDETAIL (
    ORDERNO     VARCHAR2(20) REFERENCES ORDERS(ORDERNO),
    MNO         VARCHAR2(10)   REFERENCES MENUS(MNO),
    QTY         NUMBER(5)       DEFAULT 0,
    PRIMARY KEY (ORDERNO, MNO)
)</t>
  </si>
  <si>
    <t>메뉴아이디
menuid</t>
  </si>
  <si>
    <t>가격
price</t>
  </si>
  <si>
    <t>수량
qty</t>
  </si>
  <si>
    <t>판매가격
sales</t>
  </si>
  <si>
    <t>integer</t>
  </si>
  <si>
    <t>푸라치노</t>
  </si>
  <si>
    <t>아이스 아메리카노</t>
  </si>
  <si>
    <t>프라푸치노 (Frappuccino )</t>
  </si>
  <si>
    <t>staff(직원)</t>
  </si>
  <si>
    <t>CREATE TABLE STAFF (
    STAFF_ID         VARCHAR2(10)       PRIMARY KEY,
    STAFF_NAME       VARCHAR2(20)    NOT NULL,
    STAFF_POSITION      VARCHAR2(10) NOT NULL,
    STAFF_DAY     VARCHAR2(20)  NOT NULL,
    STAFF_PHONENUMBER       VARCHAR2(20)    NOT NULL,
  )</t>
  </si>
  <si>
    <t>직원아이디
staffid</t>
  </si>
  <si>
    <t>직원이름
staffname</t>
  </si>
  <si>
    <t>직급
jobtitle</t>
  </si>
  <si>
    <t>입사일
startdate</t>
  </si>
  <si>
    <t>전화
phone</t>
  </si>
  <si>
    <t>date</t>
  </si>
  <si>
    <t>E000001</t>
  </si>
  <si>
    <t>Anthony</t>
  </si>
  <si>
    <t>010-0000-0000</t>
  </si>
  <si>
    <t>E000002</t>
  </si>
  <si>
    <t>Robert Downey Jr</t>
  </si>
  <si>
    <t>010-002-0456</t>
  </si>
  <si>
    <t>E000003</t>
  </si>
  <si>
    <t>Nyeung</t>
  </si>
  <si>
    <t>010-003-0789</t>
  </si>
  <si>
    <t>E000004</t>
  </si>
  <si>
    <t>Jacob</t>
  </si>
  <si>
    <t>010-004-1234</t>
  </si>
  <si>
    <t>E000005</t>
  </si>
  <si>
    <t>Minjae</t>
  </si>
  <si>
    <t>010-005-1456</t>
  </si>
  <si>
    <t>E000006</t>
  </si>
  <si>
    <t>Bona</t>
  </si>
  <si>
    <t>인턴</t>
  </si>
  <si>
    <t>010-005-1278</t>
  </si>
  <si>
    <t>menu(카페메뉴)</t>
  </si>
  <si>
    <t>CREATE TABLE MENUS (
    MNO         VARCHAR2(10)       PRIMARY KEY,
    PMNAME       VARCHAR2(100)    NOT NULL,
    COST        NUMBER(8)    NOT NULL,
  )</t>
  </si>
  <si>
    <t>메뉴이름
menuname</t>
  </si>
  <si>
    <t>inteter</t>
  </si>
  <si>
    <t>M000001</t>
  </si>
  <si>
    <t>아이스커피 (Iced Coffee)</t>
  </si>
  <si>
    <t>M000002</t>
  </si>
  <si>
    <t>프라푸치노(Frappuccino )</t>
  </si>
  <si>
    <t>M000003</t>
  </si>
  <si>
    <t>아이스 티( Iced Tea )</t>
  </si>
  <si>
    <t>M000004</t>
  </si>
  <si>
    <t>카페라떼 ( Caffe Latte)</t>
  </si>
  <si>
    <t>M000005</t>
  </si>
  <si>
    <t>카페모카 ( Caffe Moca )</t>
  </si>
  <si>
    <t>M000006</t>
  </si>
  <si>
    <t xml:space="preserve">아메리카노 ( Americano ) </t>
  </si>
  <si>
    <t>M000007</t>
  </si>
  <si>
    <t>카푸치노 ( Cappuccino )</t>
  </si>
  <si>
    <t>M000008</t>
  </si>
  <si>
    <t>카라멜 마키아또 ( Caramel Macchiato )</t>
  </si>
  <si>
    <t>M000009</t>
  </si>
  <si>
    <t>에스프레소 ( Espresso )</t>
  </si>
  <si>
    <t>M000010</t>
  </si>
  <si>
    <t>콜드 브루 ( Cold Brew )</t>
  </si>
  <si>
    <t>user (사용자ㅣ)</t>
  </si>
  <si>
    <t>사용자아이디
user_id</t>
  </si>
  <si>
    <t>사용자이름
user_pwd</t>
  </si>
  <si>
    <t>이메일
user_mail</t>
  </si>
  <si>
    <t>char(50)</t>
  </si>
  <si>
    <t>admin</t>
  </si>
  <si>
    <t>admin@gmail.com</t>
  </si>
  <si>
    <t xml:space="preserve"> </t>
  </si>
  <si>
    <t>ID</t>
  </si>
  <si>
    <t>PASSWORD</t>
  </si>
  <si>
    <t>비회원</t>
  </si>
  <si>
    <t>회원가입</t>
  </si>
  <si>
    <t>직원</t>
  </si>
  <si>
    <t>메뉴</t>
  </si>
  <si>
    <t>가격</t>
  </si>
  <si>
    <t>원</t>
  </si>
  <si>
    <t>수량</t>
  </si>
  <si>
    <t>선택</t>
  </si>
  <si>
    <t>*</t>
  </si>
  <si>
    <t>=</t>
  </si>
  <si>
    <t>합계</t>
  </si>
  <si>
    <t>삭제</t>
  </si>
  <si>
    <t>결제방법</t>
  </si>
  <si>
    <t>주문완료</t>
  </si>
  <si>
    <t>파일업로드</t>
  </si>
  <si>
    <t>메뉴명</t>
  </si>
  <si>
    <t>갸격(원)</t>
  </si>
  <si>
    <t>라떼 ( Latte )</t>
  </si>
  <si>
    <t>입력</t>
  </si>
  <si>
    <t>수정</t>
  </si>
  <si>
    <t>저장</t>
  </si>
  <si>
    <t>이름</t>
  </si>
  <si>
    <t>직급</t>
  </si>
  <si>
    <t>입사일자</t>
  </si>
  <si>
    <t>전화번호</t>
  </si>
  <si>
    <t>21.02.02</t>
  </si>
  <si>
    <t>010-001-0123</t>
  </si>
  <si>
    <t>정연욱</t>
  </si>
  <si>
    <t xml:space="preserve"> j</t>
  </si>
  <si>
    <t>Project 명</t>
  </si>
  <si>
    <t>(프로젝트 명 작성)</t>
  </si>
  <si>
    <t>전체진행 :</t>
  </si>
  <si>
    <t>현재날짜:</t>
  </si>
  <si>
    <t>계획</t>
  </si>
  <si>
    <t>진행</t>
  </si>
  <si>
    <t>공정</t>
  </si>
  <si>
    <t>완료율</t>
  </si>
  <si>
    <t>산출물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</si>
  <si>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</si>
  <si>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</si>
  <si>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</si>
  <si>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</si>
  <si>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</si>
  <si>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</si>
  <si>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</si>
  <si>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</si>
  <si>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</si>
  <si>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</si>
  <si>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</si>
  <si>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</si>
  <si>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</si>
  <si>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</si>
  <si>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</si>
  <si>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프로젝트 관리</t>
  </si>
  <si>
    <t>문제 정의</t>
  </si>
  <si>
    <t>문제정의서</t>
  </si>
  <si>
    <t>타당성 검토</t>
  </si>
  <si>
    <t>타당성검증</t>
  </si>
  <si>
    <t>문제 분석</t>
  </si>
  <si>
    <t>1차 Proto Type</t>
  </si>
  <si>
    <t>설계</t>
  </si>
  <si>
    <t>2차 Proto Type</t>
  </si>
  <si>
    <t>구현</t>
  </si>
  <si>
    <t>Alpha Test</t>
  </si>
  <si>
    <t>Beta Test</t>
  </si>
  <si>
    <t>최종 Test</t>
  </si>
  <si>
    <t>발표</t>
  </si>
  <si>
    <t>프로젝트 수행</t>
  </si>
  <si>
    <t>주제 선정</t>
  </si>
  <si>
    <t>문제 정의서 작성</t>
  </si>
  <si>
    <t>문제 정의 개요 작성</t>
  </si>
  <si>
    <t>기능별 시나리오 작성</t>
  </si>
  <si>
    <t>System 구성도 작성</t>
  </si>
  <si>
    <t>문제 해결을 위한 필요 기술 목록 작성</t>
  </si>
  <si>
    <t>필요/시연용 대체 장비 목록 및 용도 작성</t>
  </si>
  <si>
    <t>공통분석</t>
  </si>
  <si>
    <t>시스템 구성 및 업무 분담</t>
  </si>
  <si>
    <t>플로우 차트 작성</t>
  </si>
  <si>
    <t>장비 목록 산출 및 주문 요청</t>
  </si>
  <si>
    <t>서버/DB 구현</t>
  </si>
  <si>
    <t>DB 생성 / 테이블 정의</t>
  </si>
  <si>
    <t>안드로이드와 통신</t>
  </si>
  <si>
    <t>디바이스와 통신 / 디바이스 제어</t>
  </si>
  <si>
    <t>어플리케이션 구현</t>
  </si>
  <si>
    <t>기초 UI 구현</t>
  </si>
  <si>
    <t>서버와 통신 / 디바이스 제어</t>
  </si>
  <si>
    <t>디바이스 구현</t>
  </si>
  <si>
    <t>GPIO핀 모터 제어</t>
  </si>
  <si>
    <t>서버와 통신</t>
  </si>
  <si>
    <t>Camera 스트리밍</t>
  </si>
  <si>
    <t>수면 패턴 저장</t>
  </si>
  <si>
    <t>매출현황 선택</t>
  </si>
  <si>
    <t>기간 별 매출현황</t>
  </si>
  <si>
    <t>시작일</t>
  </si>
  <si>
    <t>종료일</t>
  </si>
  <si>
    <t>기간선택</t>
  </si>
  <si>
    <t>일별</t>
  </si>
  <si>
    <t>조회</t>
  </si>
  <si>
    <t>[  일별 매출 현황  ]</t>
  </si>
  <si>
    <t>기준일</t>
  </si>
  <si>
    <t>매출</t>
  </si>
  <si>
    <t>[  그래프]</t>
  </si>
  <si>
    <t>파일다운로드</t>
  </si>
  <si>
    <t>테이블예약</t>
  </si>
  <si>
    <t>테이블</t>
  </si>
  <si>
    <t>시간</t>
  </si>
  <si>
    <t>예약자</t>
  </si>
  <si>
    <t>A</t>
  </si>
  <si>
    <t>10시~12시</t>
  </si>
  <si>
    <t>하늘찬</t>
  </si>
  <si>
    <t>12시~2시</t>
  </si>
  <si>
    <t>2시~4시</t>
  </si>
  <si>
    <t>4시~6시</t>
  </si>
  <si>
    <t>6시~8시</t>
  </si>
  <si>
    <t>B</t>
  </si>
  <si>
    <t>이로운</t>
  </si>
  <si>
    <t>C</t>
  </si>
  <si>
    <t>조아라</t>
  </si>
  <si>
    <t>* 노란색 부분만  선택가능</t>
  </si>
  <si>
    <t>예약</t>
  </si>
  <si>
    <t>예약취소</t>
  </si>
  <si>
    <t>라일락</t>
  </si>
  <si>
    <t>배드로</t>
  </si>
  <si>
    <t xml:space="preserve">* 회원은 본인것만, 관리자는 전체 회원  볼수 있음 </t>
  </si>
  <si>
    <t>1. 개인 코드 구현방법</t>
  </si>
  <si>
    <t>2. 코드 구현 상의 문제점 및 어려운 점</t>
  </si>
  <si>
    <t>3. 해결 방안</t>
  </si>
  <si>
    <t>- 구현내용: 조회 및 검색화면 구성
- 구현: django의 기능을 최대한으로 이용하는 방향으로 코딩</t>
  </si>
  <si>
    <t>- UI 구성 및 미세조정에 상당히 많은 시간 소요
- django ORM의 기초만 배워서 구조를 이해하고 Query를 찾고 테스트 하는데 많은 어려움을 겪음.</t>
  </si>
  <si>
    <t>- UI 부분은 시행착오를 통해 필요한 부분만 개선 
- ORM 테스트는 shell을 통해 먼저 검증한 다음 코드에 적용</t>
  </si>
  <si>
    <t>- Bootstrip  템플릿으로  프로토타입 구현  
- 매출현황 조회 및 그래프</t>
  </si>
  <si>
    <t xml:space="preserve">- Bootstrip  템플릿 디자인에  적용 
- 1:N관계의 ORM 구조 이해 및 구현 ( 주문-주문상세 테이블)
- html  script 상에서  그래프  데이터 중  문자가 깨지는 현상 </t>
  </si>
  <si>
    <t xml:space="preserve">-Bootstrip 템플릿 문서및 예제를 찾아보고 구현 
-ORM의  annotate 기능과  forign key를 통해서 데이터 조회   
-문자치환과  JSON 으로  구현  </t>
  </si>
  <si>
    <t xml:space="preserve">-직원관리 페이지의 새로운 직원 정보 추가, 
기존 직원 정보 수정 및 삭제의 기능을 구현하기 위해 각 기능별 
이름을 의미하는 함수를 만듦. </t>
  </si>
  <si>
    <t>-HTML을 구성할 때 사용되는 javascript
-서버단의 pk값을 화면단에 적용하지 않아 기능실행 시 오류
-데이터가 있는 상태에서 테이블 추가 오류</t>
  </si>
  <si>
    <t>-수업시간에 배운내용과 교재 참고, 구글링 및 감사님께 질문
-화면단에 pk값 설정(=&gt;NO.)
-null=true 또는 sqlite를 실행시켜(python manage.py dbshell) 모든 데이터를 삭제한 후 테이블 재생성</t>
  </si>
  <si>
    <t>- 메뉴 : DB의 Menu 테이블의 정보를 가져옴
- 주문내역 : 생성된 메뉴테이블의 정보를 추가하고 Order,
  Orderdetail 테이블에 저장</t>
  </si>
  <si>
    <t>-  DB에서 가져온 테이블의 행 전체를 가져오는 코드 구현의 어려움
-  다수의 주문내역을 저장해야 하는데 데이터가 안 넘어오거나
   하나만 넘어옴
- 컬럼별로 다른 타입과 속성을 가진 row를 동시에 처리하여 저장
  하는 부분 처리의 어려움</t>
  </si>
  <si>
    <t>- 행 전체의 값을 가져오는 부분은 javascript 단에서 각각의 컬럼에 속성을 부여하여 해결
- 다수의 주문내역을 저장하는 부분은 views에서 list 형식으로 데이터를 받아 적절하게 반복루프를 활용하는 방안으로 해결
- 다양한 형태를 가진 컬럼들은 필요에 따라 javascript 단과 views단에서 나누어 구현
   ex) 메뉴 화면의 데이터로 해결할 수 있는 메뉴이름, 가격, 수량, 금액은 javascript 단에서 해결했고, 주문번호,
         주문날짜, 주문시간 등은 views단에서 채번 등을 통해 새롭게 생성</t>
  </si>
  <si>
    <t>- 로그인 : 
- 로그아웃 : 세션값을 초기화하고, index로 페이지 전환
- 회원가입 : 회원가입 Form 제작 후, index페이지에서 연결, 회원 등록 시 DB에 저장</t>
  </si>
  <si>
    <t xml:space="preserve">
- 부트스트랩에서 가져온 Query 이해에 많은 시간 소요
-Index 페이지의 코드의 각 객체들이 어떻게 연관되어 있고 어디에 묶여있는지 파악하고 코드를 재구성하는데 어려움
</t>
  </si>
  <si>
    <t xml:space="preserve">- </t>
  </si>
  <si>
    <t>- 메뉴 : Menu 테이블의 내용을 불러옴
- 메뉴 관리 : CRUD 코드 구현</t>
  </si>
  <si>
    <t>- footer.html를 적용하려는데 script가 있어서 적용이 어려움</t>
  </si>
  <si>
    <t>- footer.html 태그 뒤에 script를 붙여 해결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</si>
</sst>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_-* #,##0_-;\-* #,##0_-;_-* &quot;-&quot;_-;_-@"/>
    <numFmt numFmtId="166" formatCode="m/d"/>
  </numFmts>
  <fonts count="27">
    <font>
      <sz val="10.0"/>
      <color rgb="FF000000"/>
      <name val="Arial"/>
    </font>
    <font>
      <b/>
      <color rgb="FF0000FF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b/>
      <color rgb="FFFFFFFF"/>
    </font>
    <font/>
    <font>
      <u/>
      <color rgb="FF1155CC"/>
    </font>
    <font>
      <u/>
      <color rgb="FF0000FF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b/>
      <u/>
      <color rgb="FFFFFFFF"/>
    </font>
    <font>
      <b/>
      <sz val="18.0"/>
      <color rgb="FF073763"/>
      <name val="Arial"/>
    </font>
    <font>
      <b/>
      <sz val="12.0"/>
      <color theme="1"/>
      <name val="Arial"/>
    </font>
    <font>
      <sz val="12.0"/>
      <color theme="1"/>
      <name val="Arial"/>
    </font>
    <font>
      <u/>
      <sz val="12.0"/>
      <color theme="1"/>
      <name val="Arial"/>
    </font>
    <font>
      <sz val="11.0"/>
      <color theme="1"/>
      <name val="Arial"/>
    </font>
    <font>
      <b/>
      <color theme="0"/>
      <name val="Arial"/>
    </font>
    <font>
      <b/>
      <sz val="12.0"/>
      <color rgb="FF000000"/>
      <name val="&quot;맑은 고딕&quot;"/>
    </font>
    <font>
      <sz val="8.0"/>
      <color rgb="FF000000"/>
      <name val="&quot;맑은 고딕&quot;"/>
    </font>
    <font>
      <sz val="11.0"/>
      <color rgb="FF000000"/>
      <name val="&quot;맑은 고딕&quot;"/>
    </font>
    <font>
      <b/>
      <sz val="11.0"/>
      <color rgb="FFFF0000"/>
      <name val="&quot;맑은 고딕&quot;"/>
    </font>
    <font>
      <b/>
      <sz val="13.0"/>
      <color rgb="FF000000"/>
      <name val="&quot;맑은 고딕&quot;"/>
    </font>
    <font>
      <b/>
      <sz val="8.0"/>
      <color rgb="FF000000"/>
      <name val="&quot;맑은 고딕&quot;"/>
    </font>
    <font>
      <sz val="8.0"/>
      <color rgb="FF808080"/>
      <name val="&quot;맑은 고딕&quot;"/>
    </font>
    <font>
      <b/>
      <sz val="14.0"/>
      <color rgb="FF073763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1C4587"/>
        <bgColor rgb="FF1C4587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2" fillId="3" fontId="9" numFmtId="0" xfId="0" applyAlignment="1" applyBorder="1" applyFill="1" applyFont="1">
      <alignment readingOrder="0"/>
    </xf>
    <xf borderId="3" fillId="3" fontId="9" numFmtId="0" xfId="0" applyAlignment="1" applyBorder="1" applyFont="1">
      <alignment readingOrder="0"/>
    </xf>
    <xf borderId="4" fillId="3" fontId="9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4" numFmtId="0" xfId="0" applyAlignment="1" applyFont="1">
      <alignment readingOrder="0"/>
    </xf>
    <xf borderId="0" fillId="2" fontId="4" numFmtId="0" xfId="0" applyFont="1"/>
    <xf borderId="0" fillId="4" fontId="10" numFmtId="0" xfId="0" applyAlignment="1" applyFill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0" fillId="5" fontId="11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left" readingOrder="0" vertical="top"/>
    </xf>
    <xf borderId="0" fillId="0" fontId="2" numFmtId="21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3" xfId="0" applyFont="1" applyNumberFormat="1"/>
    <xf borderId="0" fillId="2" fontId="4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0" fillId="0" fontId="2" numFmtId="0" xfId="0" applyAlignment="1" applyFont="1">
      <alignment readingOrder="0" vertical="top"/>
    </xf>
    <xf borderId="0" fillId="7" fontId="2" numFmtId="0" xfId="0" applyAlignment="1" applyFill="1" applyFont="1">
      <alignment readingOrder="0"/>
    </xf>
    <xf borderId="0" fillId="8" fontId="2" numFmtId="3" xfId="0" applyAlignment="1" applyFill="1" applyFont="1" applyNumberFormat="1">
      <alignment readingOrder="0"/>
    </xf>
    <xf borderId="0" fillId="9" fontId="2" numFmtId="0" xfId="0" applyAlignment="1" applyFill="1" applyFont="1">
      <alignment readingOrder="0"/>
    </xf>
    <xf borderId="0" fillId="6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 vertical="center"/>
    </xf>
    <xf borderId="0" fillId="2" fontId="4" numFmtId="0" xfId="0" applyAlignment="1" applyFont="1">
      <alignment horizontal="left" vertical="center"/>
    </xf>
    <xf borderId="0" fillId="2" fontId="2" numFmtId="0" xfId="0" applyAlignment="1" applyFont="1">
      <alignment horizontal="left" vertical="center"/>
    </xf>
    <xf borderId="0" fillId="2" fontId="2" numFmtId="0" xfId="0" applyFont="1"/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6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10" numFmtId="0" xfId="0" applyAlignment="1" applyFont="1">
      <alignment horizontal="center" readingOrder="0" vertical="bottom"/>
    </xf>
    <xf borderId="0" fillId="5" fontId="10" numFmtId="0" xfId="0" applyAlignment="1" applyFont="1">
      <alignment horizontal="center" vertical="bottom"/>
    </xf>
    <xf borderId="0" fillId="5" fontId="10" numFmtId="0" xfId="0" applyAlignment="1" applyFont="1">
      <alignment horizontal="center" readingOrder="0" vertical="bottom"/>
    </xf>
    <xf borderId="0" fillId="2" fontId="4" numFmtId="0" xfId="0" applyAlignment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0" fillId="10" fontId="11" numFmtId="0" xfId="0" applyAlignment="1" applyFill="1" applyFont="1">
      <alignment readingOrder="0"/>
    </xf>
    <xf borderId="1" fillId="11" fontId="2" numFmtId="0" xfId="0" applyBorder="1" applyFill="1" applyFont="1"/>
    <xf borderId="0" fillId="0" fontId="4" numFmtId="0" xfId="0" applyFont="1"/>
    <xf borderId="6" fillId="0" fontId="4" numFmtId="0" xfId="0" applyBorder="1" applyFont="1"/>
    <xf borderId="0" fillId="2" fontId="12" numFmtId="0" xfId="0" applyAlignment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13" numFmtId="0" xfId="0" applyAlignment="1" applyFont="1">
      <alignment readingOrder="0"/>
    </xf>
    <xf borderId="0" fillId="11" fontId="2" numFmtId="0" xfId="0" applyAlignment="1" applyFont="1">
      <alignment readingOrder="0"/>
    </xf>
    <xf borderId="1" fillId="11" fontId="2" numFmtId="0" xfId="0" applyAlignment="1" applyBorder="1" applyFont="1">
      <alignment readingOrder="0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16" fillId="0" fontId="2" numFmtId="0" xfId="0" applyBorder="1" applyFont="1"/>
    <xf borderId="17" fillId="0" fontId="10" numFmtId="0" xfId="0" applyAlignment="1" applyBorder="1" applyFont="1">
      <alignment readingOrder="0"/>
    </xf>
    <xf borderId="17" fillId="0" fontId="2" numFmtId="0" xfId="0" applyBorder="1" applyFont="1"/>
    <xf borderId="17" fillId="0" fontId="2" numFmtId="0" xfId="0" applyAlignment="1" applyBorder="1" applyFont="1">
      <alignment readingOrder="0"/>
    </xf>
    <xf borderId="17" fillId="0" fontId="2" numFmtId="3" xfId="0" applyAlignment="1" applyBorder="1" applyFont="1" applyNumberFormat="1">
      <alignment readingOrder="0"/>
    </xf>
    <xf borderId="17" fillId="0" fontId="2" numFmtId="0" xfId="0" applyAlignment="1" applyBorder="1" applyFont="1">
      <alignment horizontal="center" readingOrder="0"/>
    </xf>
    <xf borderId="17" fillId="0" fontId="2" numFmtId="3" xfId="0" applyBorder="1" applyFont="1" applyNumberFormat="1"/>
    <xf borderId="18" fillId="0" fontId="2" numFmtId="0" xfId="0" applyBorder="1" applyFont="1"/>
    <xf borderId="19" fillId="0" fontId="2" numFmtId="0" xfId="0" applyAlignment="1" applyBorder="1" applyFont="1">
      <alignment readingOrder="0"/>
    </xf>
    <xf quotePrefix="1" borderId="0" fillId="0" fontId="2" numFmtId="0" xfId="0" applyAlignment="1" applyFont="1">
      <alignment readingOrder="0"/>
    </xf>
    <xf borderId="20" fillId="0" fontId="2" numFmtId="0" xfId="0" applyAlignment="1" applyBorder="1" applyFont="1">
      <alignment readingOrder="0"/>
    </xf>
    <xf borderId="19" fillId="0" fontId="2" numFmtId="0" xfId="0" applyBorder="1" applyFont="1"/>
    <xf borderId="21" fillId="0" fontId="2" numFmtId="0" xfId="0" applyBorder="1" applyFont="1"/>
    <xf borderId="21" fillId="0" fontId="2" numFmtId="3" xfId="0" applyAlignment="1" applyBorder="1" applyFont="1" applyNumberFormat="1">
      <alignment readingOrder="0"/>
    </xf>
    <xf borderId="20" fillId="0" fontId="2" numFmtId="0" xfId="0" applyBorder="1" applyFont="1"/>
    <xf borderId="0" fillId="0" fontId="2" numFmtId="0" xfId="0" applyAlignment="1" applyFont="1">
      <alignment horizontal="right" readingOrder="0"/>
    </xf>
    <xf borderId="22" fillId="0" fontId="2" numFmtId="0" xfId="0" applyBorder="1" applyFont="1"/>
    <xf borderId="23" fillId="0" fontId="2" numFmtId="0" xfId="0" applyBorder="1" applyFont="1"/>
    <xf borderId="0" fillId="11" fontId="2" numFmtId="0" xfId="0" applyFont="1"/>
    <xf borderId="0" fillId="5" fontId="11" numFmtId="0" xfId="0" applyAlignment="1" applyFont="1">
      <alignment horizontal="center" readingOrder="0"/>
    </xf>
    <xf borderId="0" fillId="0" fontId="2" numFmtId="0" xfId="0" applyAlignment="1" applyFont="1">
      <alignment horizontal="left" vertical="top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0" xfId="0" applyFont="1"/>
    <xf borderId="0" fillId="0" fontId="15" numFmtId="165" xfId="0" applyAlignment="1" applyFont="1" applyNumberFormat="1">
      <alignment readingOrder="0"/>
    </xf>
    <xf borderId="0" fillId="0" fontId="15" numFmtId="20" xfId="0" applyFont="1" applyNumberFormat="1"/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0" xfId="0" applyFont="1"/>
    <xf borderId="0" fillId="0" fontId="17" numFmtId="165" xfId="0" applyFont="1" applyNumberFormat="1"/>
    <xf borderId="0" fillId="2" fontId="9" numFmtId="0" xfId="0" applyFont="1"/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16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0" fillId="2" fontId="18" numFmtId="0" xfId="0" applyAlignment="1" applyFont="1">
      <alignment horizontal="center" readingOrder="0"/>
    </xf>
    <xf borderId="1" fillId="2" fontId="4" numFmtId="0" xfId="0" applyBorder="1" applyFont="1"/>
    <xf borderId="1" fillId="2" fontId="9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0" xfId="0" applyBorder="1" applyFont="1"/>
    <xf borderId="0" fillId="0" fontId="19" numFmtId="0" xfId="0" applyAlignment="1" applyFont="1">
      <alignment readingOrder="0" shrinkToFit="0" wrapText="0"/>
    </xf>
    <xf borderId="0" fillId="0" fontId="20" numFmtId="0" xfId="0" applyAlignment="1" applyFont="1">
      <alignment readingOrder="0" shrinkToFit="0" wrapText="0"/>
    </xf>
    <xf borderId="0" fillId="0" fontId="21" numFmtId="0" xfId="0" applyAlignment="1" applyFont="1">
      <alignment shrinkToFit="0" wrapText="0"/>
    </xf>
    <xf borderId="0" fillId="0" fontId="21" numFmtId="0" xfId="0" applyAlignment="1" applyFont="1">
      <alignment horizontal="center" shrinkToFit="0" wrapText="0"/>
    </xf>
    <xf borderId="13" fillId="0" fontId="19" numFmtId="0" xfId="0" applyAlignment="1" applyBorder="1" applyFont="1">
      <alignment horizontal="center" readingOrder="0" shrinkToFit="0" wrapText="0"/>
    </xf>
    <xf borderId="15" fillId="0" fontId="6" numFmtId="0" xfId="0" applyBorder="1" applyFont="1"/>
    <xf borderId="15" fillId="0" fontId="22" numFmtId="0" xfId="0" applyAlignment="1" applyBorder="1" applyFont="1">
      <alignment horizontal="center" shrinkToFit="0" wrapText="0"/>
    </xf>
    <xf borderId="14" fillId="12" fontId="23" numFmtId="0" xfId="0" applyAlignment="1" applyBorder="1" applyFill="1" applyFont="1">
      <alignment horizontal="center" readingOrder="0" shrinkToFit="0" wrapText="0"/>
    </xf>
    <xf borderId="14" fillId="12" fontId="23" numFmtId="164" xfId="0" applyAlignment="1" applyBorder="1" applyFont="1" applyNumberFormat="1">
      <alignment horizontal="center" readingOrder="0" shrinkToFit="0" wrapText="0"/>
    </xf>
    <xf borderId="14" fillId="0" fontId="6" numFmtId="0" xfId="0" applyBorder="1" applyFont="1"/>
    <xf borderId="14" fillId="12" fontId="23" numFmtId="0" xfId="0" applyAlignment="1" applyBorder="1" applyFont="1">
      <alignment shrinkToFit="0" wrapText="0"/>
    </xf>
    <xf borderId="0" fillId="0" fontId="19" numFmtId="0" xfId="0" applyAlignment="1" applyFont="1">
      <alignment shrinkToFit="0" wrapText="0"/>
    </xf>
    <xf borderId="0" fillId="0" fontId="20" numFmtId="0" xfId="0" applyAlignment="1" applyFont="1">
      <alignment shrinkToFit="0" wrapText="0"/>
    </xf>
    <xf borderId="0" fillId="0" fontId="19" numFmtId="0" xfId="0" applyAlignment="1" applyFont="1">
      <alignment horizontal="center" shrinkToFit="0" wrapText="0"/>
    </xf>
    <xf borderId="11" fillId="0" fontId="19" numFmtId="0" xfId="0" applyAlignment="1" applyBorder="1" applyFont="1">
      <alignment horizontal="center" shrinkToFit="0" wrapText="0"/>
    </xf>
    <xf borderId="0" fillId="0" fontId="22" numFmtId="0" xfId="0" applyAlignment="1" applyFont="1">
      <alignment horizontal="center" shrinkToFit="0" wrapText="0"/>
    </xf>
    <xf borderId="11" fillId="0" fontId="23" numFmtId="0" xfId="0" applyAlignment="1" applyBorder="1" applyFont="1">
      <alignment horizontal="center" shrinkToFit="0" wrapText="0"/>
    </xf>
    <xf borderId="1" fillId="0" fontId="20" numFmtId="0" xfId="0" applyAlignment="1" applyBorder="1" applyFont="1">
      <alignment shrinkToFit="0" wrapText="0"/>
    </xf>
    <xf borderId="15" fillId="12" fontId="20" numFmtId="0" xfId="0" applyAlignment="1" applyBorder="1" applyFont="1">
      <alignment shrinkToFit="0" wrapText="0"/>
    </xf>
    <xf borderId="5" fillId="13" fontId="24" numFmtId="0" xfId="0" applyAlignment="1" applyBorder="1" applyFill="1" applyFont="1">
      <alignment horizontal="center" readingOrder="0" shrinkToFit="0" wrapText="0"/>
    </xf>
    <xf borderId="7" fillId="13" fontId="24" numFmtId="0" xfId="0" applyAlignment="1" applyBorder="1" applyFont="1">
      <alignment horizontal="center" readingOrder="0" shrinkToFit="0" wrapText="0"/>
    </xf>
    <xf borderId="12" fillId="13" fontId="24" numFmtId="0" xfId="0" applyAlignment="1" applyBorder="1" applyFont="1">
      <alignment horizontal="center" readingOrder="0" shrinkToFit="0" wrapText="0"/>
    </xf>
    <xf borderId="15" fillId="13" fontId="24" numFmtId="0" xfId="0" applyAlignment="1" applyBorder="1" applyFont="1">
      <alignment horizontal="center" shrinkToFit="0" wrapText="0"/>
    </xf>
    <xf borderId="12" fillId="13" fontId="24" numFmtId="0" xfId="0" applyAlignment="1" applyBorder="1" applyFont="1">
      <alignment horizontal="center" shrinkToFit="0" wrapText="0"/>
    </xf>
    <xf borderId="10" fillId="0" fontId="6" numFmtId="0" xfId="0" applyBorder="1" applyFont="1"/>
    <xf borderId="12" fillId="13" fontId="24" numFmtId="166" xfId="0" applyAlignment="1" applyBorder="1" applyFont="1" applyNumberFormat="1">
      <alignment horizontal="center" readingOrder="0" shrinkToFit="0" wrapText="0"/>
    </xf>
    <xf borderId="7" fillId="0" fontId="20" numFmtId="0" xfId="0" applyAlignment="1" applyBorder="1" applyFont="1">
      <alignment horizontal="center" readingOrder="0" shrinkToFit="0" wrapText="0"/>
    </xf>
    <xf borderId="12" fillId="0" fontId="25" numFmtId="0" xfId="0" applyAlignment="1" applyBorder="1" applyFont="1">
      <alignment readingOrder="0"/>
    </xf>
    <xf borderId="12" fillId="0" fontId="20" numFmtId="9" xfId="0" applyAlignment="1" applyBorder="1" applyFont="1" applyNumberFormat="1">
      <alignment horizontal="right" readingOrder="0" shrinkToFit="0" wrapText="0"/>
    </xf>
    <xf borderId="12" fillId="0" fontId="20" numFmtId="0" xfId="0" applyAlignment="1" applyBorder="1" applyFont="1">
      <alignment readingOrder="0" shrinkToFit="0" wrapText="0"/>
    </xf>
    <xf borderId="12" fillId="0" fontId="20" numFmtId="0" xfId="0" applyAlignment="1" applyBorder="1" applyFont="1">
      <alignment horizontal="center" readingOrder="0" shrinkToFit="0" wrapText="0"/>
    </xf>
    <xf borderId="12" fillId="0" fontId="20" numFmtId="0" xfId="0" applyAlignment="1" applyBorder="1" applyFont="1">
      <alignment horizontal="center" shrinkToFit="0" wrapText="0"/>
    </xf>
    <xf borderId="12" fillId="0" fontId="20" numFmtId="0" xfId="0" applyAlignment="1" applyBorder="1" applyFont="1">
      <alignment shrinkToFit="0" wrapText="0"/>
    </xf>
    <xf borderId="7" fillId="0" fontId="6" numFmtId="0" xfId="0" applyBorder="1" applyFont="1"/>
    <xf borderId="12" fillId="12" fontId="20" numFmtId="0" xfId="0" applyAlignment="1" applyBorder="1" applyFont="1">
      <alignment shrinkToFit="0" wrapText="0"/>
    </xf>
    <xf borderId="12" fillId="0" fontId="25" numFmtId="0" xfId="0" applyAlignment="1" applyBorder="1" applyFont="1">
      <alignment horizontal="left" readingOrder="0"/>
    </xf>
    <xf borderId="5" fillId="0" fontId="20" numFmtId="0" xfId="0" applyAlignment="1" applyBorder="1" applyFont="1">
      <alignment horizontal="center" readingOrder="0" shrinkToFit="0" wrapText="0"/>
    </xf>
    <xf borderId="10" fillId="0" fontId="20" numFmtId="0" xfId="0" applyAlignment="1" applyBorder="1" applyFont="1">
      <alignment shrinkToFit="0" wrapText="0"/>
    </xf>
    <xf borderId="15" fillId="0" fontId="20" numFmtId="0" xfId="0" applyAlignment="1" applyBorder="1" applyFont="1">
      <alignment shrinkToFit="0" wrapText="0"/>
    </xf>
    <xf borderId="12" fillId="0" fontId="20" numFmtId="0" xfId="0" applyAlignment="1" applyBorder="1" applyFont="1">
      <alignment horizontal="left"/>
    </xf>
    <xf borderId="0" fillId="14" fontId="2" numFmtId="0" xfId="0" applyFill="1" applyFont="1"/>
    <xf borderId="0" fillId="14" fontId="13" numFmtId="0" xfId="0" applyAlignment="1" applyFont="1">
      <alignment readingOrder="0"/>
    </xf>
    <xf borderId="0" fillId="0" fontId="2" numFmtId="0" xfId="0" applyFont="1"/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10" fontId="11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0" fontId="11" numFmtId="0" xfId="0" applyFont="1"/>
    <xf borderId="0" fillId="0" fontId="26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4" numFmtId="0" xfId="0" applyFont="1"/>
    <xf borderId="0" fillId="2" fontId="4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4" fontId="2" numFmtId="0" xfId="0" applyAlignment="1" applyFont="1">
      <alignment readingOrder="0"/>
    </xf>
    <xf borderId="0" fillId="4" fontId="2" numFmtId="0" xfId="0" applyFont="1"/>
    <xf borderId="0" fillId="4" fontId="2" numFmtId="3" xfId="0" applyFont="1" applyNumberFormat="1"/>
    <xf borderId="0" fillId="5" fontId="1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24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24" fillId="11" fontId="2" numFmtId="0" xfId="0" applyAlignment="1" applyBorder="1" applyFont="1">
      <alignment readingOrder="0"/>
    </xf>
    <xf borderId="25" fillId="11" fontId="2" numFmtId="0" xfId="0" applyAlignment="1" applyBorder="1" applyFont="1">
      <alignment readingOrder="0"/>
    </xf>
    <xf borderId="26" fillId="11" fontId="2" numFmtId="0" xfId="0" applyBorder="1" applyFont="1"/>
    <xf borderId="26" fillId="11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7" fillId="11" fontId="2" numFmtId="0" xfId="0" applyBorder="1" applyFont="1"/>
    <xf borderId="0" fillId="0" fontId="2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3">
    <tableStyle count="3" pivot="0" name="로그인-style">
      <tableStyleElement dxfId="1" type="headerRow"/>
      <tableStyleElement dxfId="2" type="firstRowStripe"/>
      <tableStyleElement dxfId="3" type="secondRowStripe"/>
    </tableStyle>
    <tableStyle count="3" pivot="0" name="직원관리-style">
      <tableStyleElement dxfId="4" type="headerRow"/>
      <tableStyleElement dxfId="2" type="firstRowStripe"/>
      <tableStyleElement dxfId="5" type="secondRowStripe"/>
    </tableStyle>
    <tableStyle count="3" pivot="0" name="매출현황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4</xdr:row>
      <xdr:rowOff>133350</xdr:rowOff>
    </xdr:from>
    <xdr:ext cx="6696075" cy="5419725"/>
    <xdr:grpSp>
      <xdr:nvGrpSpPr>
        <xdr:cNvPr id="2" name="Shape 2" title="그림"/>
        <xdr:cNvGrpSpPr/>
      </xdr:nvGrpSpPr>
      <xdr:grpSpPr>
        <a:xfrm>
          <a:off x="115075" y="84200"/>
          <a:ext cx="6681450" cy="5403825"/>
          <a:chOff x="115075" y="84200"/>
          <a:chExt cx="6681450" cy="5403825"/>
        </a:xfrm>
      </xdr:grpSpPr>
      <xdr:sp>
        <xdr:nvSpPr>
          <xdr:cNvPr id="3" name="Shape 3"/>
          <xdr:cNvSpPr/>
        </xdr:nvSpPr>
        <xdr:spPr>
          <a:xfrm>
            <a:off x="310550" y="144800"/>
            <a:ext cx="1176300" cy="392100"/>
          </a:xfrm>
          <a:prstGeom prst="rect">
            <a:avLst/>
          </a:prstGeom>
          <a:solidFill>
            <a:srgbClr val="07376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solidFill>
                  <a:srgbClr val="FFFFFF"/>
                </a:solidFill>
              </a:rPr>
              <a:t>사용자</a:t>
            </a:r>
            <a:endParaRPr b="1" sz="1100">
              <a:solidFill>
                <a:srgbClr val="FFFFFF"/>
              </a:solidFill>
            </a:endParaRPr>
          </a:p>
        </xdr:txBody>
      </xdr:sp>
      <xdr:grpSp>
        <xdr:nvGrpSpPr>
          <xdr:cNvPr id="4" name="Shape 4"/>
          <xdr:cNvGrpSpPr/>
        </xdr:nvGrpSpPr>
        <xdr:grpSpPr>
          <a:xfrm>
            <a:off x="679475" y="625122"/>
            <a:ext cx="351000" cy="480304"/>
            <a:chOff x="756575" y="809325"/>
            <a:chExt cx="351000" cy="609600"/>
          </a:xfrm>
        </xdr:grpSpPr>
        <xdr:sp>
          <xdr:nvSpPr>
            <xdr:cNvPr id="5" name="Shape 5"/>
            <xdr:cNvSpPr/>
          </xdr:nvSpPr>
          <xdr:spPr>
            <a:xfrm>
              <a:off x="824225" y="809325"/>
              <a:ext cx="215700" cy="264600"/>
            </a:xfrm>
            <a:prstGeom prst="ellipse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 rot="-5400000">
              <a:off x="759575" y="1070925"/>
              <a:ext cx="345000" cy="351000"/>
            </a:xfrm>
            <a:prstGeom prst="flowChartDelay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  <xdr:sp>
        <xdr:nvSpPr>
          <xdr:cNvPr id="7" name="Shape 7"/>
          <xdr:cNvSpPr/>
        </xdr:nvSpPr>
        <xdr:spPr>
          <a:xfrm>
            <a:off x="2229975" y="301300"/>
            <a:ext cx="2357700" cy="24492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489825" y="564550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로그인</a:t>
            </a:r>
            <a:endParaRPr sz="1100"/>
          </a:p>
        </xdr:txBody>
      </xdr:sp>
      <xdr:sp>
        <xdr:nvSpPr>
          <xdr:cNvPr id="9" name="Shape 9"/>
          <xdr:cNvSpPr/>
        </xdr:nvSpPr>
        <xdr:spPr>
          <a:xfrm>
            <a:off x="2489825" y="999025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주문</a:t>
            </a:r>
            <a:endParaRPr sz="1100"/>
          </a:p>
        </xdr:txBody>
      </xdr:sp>
      <xdr:sp>
        <xdr:nvSpPr>
          <xdr:cNvPr id="10" name="Shape 10"/>
          <xdr:cNvSpPr/>
        </xdr:nvSpPr>
        <xdr:spPr>
          <a:xfrm>
            <a:off x="2489825" y="1433500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주문현황</a:t>
            </a:r>
            <a:endParaRPr sz="1100"/>
          </a:p>
        </xdr:txBody>
      </xdr:sp>
      <xdr:sp>
        <xdr:nvSpPr>
          <xdr:cNvPr id="11" name="Shape 11"/>
          <xdr:cNvSpPr/>
        </xdr:nvSpPr>
        <xdr:spPr>
          <a:xfrm>
            <a:off x="2489825" y="1867975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매출현황</a:t>
            </a:r>
            <a:endParaRPr sz="1100"/>
          </a:p>
        </xdr:txBody>
      </xdr:sp>
      <xdr:sp>
        <xdr:nvSpPr>
          <xdr:cNvPr id="12" name="Shape 12"/>
          <xdr:cNvSpPr/>
        </xdr:nvSpPr>
        <xdr:spPr>
          <a:xfrm>
            <a:off x="2489825" y="2302450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매출차트</a:t>
            </a:r>
            <a:endParaRPr sz="1100"/>
          </a:p>
        </xdr:txBody>
      </xdr:sp>
      <xdr:cxnSp>
        <xdr:nvCxnSpPr>
          <xdr:cNvPr id="13" name="Shape 13"/>
          <xdr:cNvCxnSpPr>
            <a:stCxn id="8" idx="2"/>
            <a:endCxn id="9" idx="0"/>
          </xdr:cNvCxnSpPr>
        </xdr:nvCxnSpPr>
        <xdr:spPr>
          <a:xfrm>
            <a:off x="2950475" y="829150"/>
            <a:ext cx="0" cy="1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4" name="Shape 14"/>
          <xdr:cNvCxnSpPr>
            <a:stCxn id="9" idx="2"/>
            <a:endCxn id="10" idx="0"/>
          </xdr:cNvCxnSpPr>
        </xdr:nvCxnSpPr>
        <xdr:spPr>
          <a:xfrm>
            <a:off x="2950475" y="1263625"/>
            <a:ext cx="0" cy="1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10" idx="2"/>
            <a:endCxn id="11" idx="0"/>
          </xdr:cNvCxnSpPr>
        </xdr:nvCxnSpPr>
        <xdr:spPr>
          <a:xfrm>
            <a:off x="2950475" y="1698100"/>
            <a:ext cx="0" cy="1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endCxn id="12" idx="0"/>
          </xdr:cNvCxnSpPr>
        </xdr:nvCxnSpPr>
        <xdr:spPr>
          <a:xfrm>
            <a:off x="2950475" y="2132650"/>
            <a:ext cx="0" cy="1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7" name="Shape 17"/>
          <xdr:cNvSpPr/>
        </xdr:nvSpPr>
        <xdr:spPr>
          <a:xfrm>
            <a:off x="2820675" y="84200"/>
            <a:ext cx="1176300" cy="392100"/>
          </a:xfrm>
          <a:prstGeom prst="rect">
            <a:avLst/>
          </a:prstGeom>
          <a:solidFill>
            <a:srgbClr val="07376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solidFill>
                  <a:srgbClr val="FFFFFF"/>
                </a:solidFill>
              </a:rPr>
              <a:t>Maple 주문관리시스템</a:t>
            </a:r>
            <a:endParaRPr b="1" sz="1100">
              <a:solidFill>
                <a:srgbClr val="FFFFFF"/>
              </a:solidFill>
            </a:endParaRPr>
          </a:p>
        </xdr:txBody>
      </xdr:sp>
      <xdr:sp>
        <xdr:nvSpPr>
          <xdr:cNvPr id="18" name="Shape 18"/>
          <xdr:cNvSpPr/>
        </xdr:nvSpPr>
        <xdr:spPr>
          <a:xfrm>
            <a:off x="3544075" y="564550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카페메뉴</a:t>
            </a:r>
            <a:endParaRPr sz="1100"/>
          </a:p>
        </xdr:txBody>
      </xdr:sp>
      <xdr:sp>
        <xdr:nvSpPr>
          <xdr:cNvPr id="19" name="Shape 19"/>
          <xdr:cNvSpPr/>
        </xdr:nvSpPr>
        <xdr:spPr>
          <a:xfrm>
            <a:off x="3544075" y="999025"/>
            <a:ext cx="921300" cy="264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직원관리</a:t>
            </a:r>
            <a:endParaRPr sz="1100"/>
          </a:p>
        </xdr:txBody>
      </xdr:sp>
      <xdr:sp>
        <xdr:nvSpPr>
          <xdr:cNvPr id="20" name="Shape 20"/>
          <xdr:cNvSpPr txBox="1"/>
        </xdr:nvSpPr>
        <xdr:spPr>
          <a:xfrm>
            <a:off x="2998425" y="4237550"/>
            <a:ext cx="820800" cy="692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Pycharm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Python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Windows</a:t>
            </a:r>
            <a:endParaRPr sz="1100"/>
          </a:p>
        </xdr:txBody>
      </xdr:sp>
      <xdr:cxnSp>
        <xdr:nvCxnSpPr>
          <xdr:cNvPr id="21" name="Shape 21"/>
          <xdr:cNvCxnSpPr/>
        </xdr:nvCxnSpPr>
        <xdr:spPr>
          <a:xfrm>
            <a:off x="3974750" y="3304425"/>
            <a:ext cx="1564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stealth"/>
            <a:tailEnd len="med" w="med" type="triangle"/>
          </a:ln>
        </xdr:spPr>
      </xdr:cxnSp>
      <xdr:sp>
        <xdr:nvSpPr>
          <xdr:cNvPr id="22" name="Shape 22"/>
          <xdr:cNvSpPr txBox="1"/>
        </xdr:nvSpPr>
        <xdr:spPr>
          <a:xfrm>
            <a:off x="158975" y="4118225"/>
            <a:ext cx="1392000" cy="1369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Bootstrap Template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Html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jQuery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Css 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javascript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Highchart</a:t>
            </a: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</xdr:txBody>
      </xdr:sp>
      <xdr:sp>
        <xdr:nvSpPr>
          <xdr:cNvPr id="23" name="Shape 23"/>
          <xdr:cNvSpPr txBox="1"/>
        </xdr:nvSpPr>
        <xdr:spPr>
          <a:xfrm>
            <a:off x="4465363" y="2950425"/>
            <a:ext cx="6456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ORM</a:t>
            </a:r>
            <a:endParaRPr sz="1100"/>
          </a:p>
        </xdr:txBody>
      </xdr:sp>
      <xdr:cxnSp>
        <xdr:nvCxnSpPr>
          <xdr:cNvPr id="24" name="Shape 24"/>
          <xdr:cNvCxnSpPr/>
        </xdr:nvCxnSpPr>
        <xdr:spPr>
          <a:xfrm>
            <a:off x="1486700" y="3375825"/>
            <a:ext cx="1355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>
            <a:off x="1486700" y="3539150"/>
            <a:ext cx="1355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stealth"/>
            <a:tailEnd len="med" w="med" type="none"/>
          </a:ln>
        </xdr:spPr>
      </xdr:cxnSp>
      <xdr:sp>
        <xdr:nvSpPr>
          <xdr:cNvPr id="26" name="Shape 26"/>
          <xdr:cNvSpPr txBox="1"/>
        </xdr:nvSpPr>
        <xdr:spPr>
          <a:xfrm>
            <a:off x="1703878" y="3021825"/>
            <a:ext cx="8208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Request</a:t>
            </a:r>
            <a:endParaRPr sz="1100"/>
          </a:p>
        </xdr:txBody>
      </xdr:sp>
      <xdr:sp>
        <xdr:nvSpPr>
          <xdr:cNvPr id="27" name="Shape 27"/>
          <xdr:cNvSpPr txBox="1"/>
        </xdr:nvSpPr>
        <xdr:spPr>
          <a:xfrm>
            <a:off x="1748778" y="3539150"/>
            <a:ext cx="8208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Response</a:t>
            </a:r>
            <a:endParaRPr sz="1100"/>
          </a:p>
        </xdr:txBody>
      </xdr:sp>
      <xdr:sp>
        <xdr:nvSpPr>
          <xdr:cNvPr id="28" name="Shape 28"/>
          <xdr:cNvSpPr/>
        </xdr:nvSpPr>
        <xdr:spPr>
          <a:xfrm>
            <a:off x="5404525" y="377500"/>
            <a:ext cx="1392000" cy="2449200"/>
          </a:xfrm>
          <a:prstGeom prst="rect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>
            <a:off x="5484875" y="117675"/>
            <a:ext cx="1176300" cy="392100"/>
          </a:xfrm>
          <a:prstGeom prst="rect">
            <a:avLst/>
          </a:prstGeom>
          <a:solidFill>
            <a:srgbClr val="07376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solidFill>
                  <a:srgbClr val="FFFFFF"/>
                </a:solidFill>
              </a:rPr>
              <a:t>DB</a:t>
            </a:r>
            <a:endParaRPr b="1" sz="1100">
              <a:solidFill>
                <a:srgbClr val="FFFFFF"/>
              </a:solidFill>
            </a:endParaRPr>
          </a:p>
        </xdr:txBody>
      </xdr:sp>
      <xdr:sp>
        <xdr:nvSpPr>
          <xdr:cNvPr id="30" name="Shape 30"/>
          <xdr:cNvSpPr/>
        </xdr:nvSpPr>
        <xdr:spPr>
          <a:xfrm>
            <a:off x="5612375" y="613100"/>
            <a:ext cx="921300" cy="264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73763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주문정보</a:t>
            </a:r>
            <a:endParaRPr sz="1100"/>
          </a:p>
        </xdr:txBody>
      </xdr:sp>
      <xdr:sp>
        <xdr:nvSpPr>
          <xdr:cNvPr id="31" name="Shape 31"/>
          <xdr:cNvSpPr/>
        </xdr:nvSpPr>
        <xdr:spPr>
          <a:xfrm>
            <a:off x="5612375" y="942409"/>
            <a:ext cx="921300" cy="264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73763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주문상세</a:t>
            </a:r>
            <a:endParaRPr sz="1100"/>
          </a:p>
        </xdr:txBody>
      </xdr:sp>
      <xdr:sp>
        <xdr:nvSpPr>
          <xdr:cNvPr id="32" name="Shape 32"/>
          <xdr:cNvSpPr/>
        </xdr:nvSpPr>
        <xdr:spPr>
          <a:xfrm>
            <a:off x="5612375" y="1271719"/>
            <a:ext cx="921300" cy="264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73763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카페메뉴</a:t>
            </a:r>
            <a:endParaRPr sz="1100"/>
          </a:p>
        </xdr:txBody>
      </xdr:sp>
      <xdr:sp>
        <xdr:nvSpPr>
          <xdr:cNvPr id="33" name="Shape 33"/>
          <xdr:cNvSpPr/>
        </xdr:nvSpPr>
        <xdr:spPr>
          <a:xfrm>
            <a:off x="5612375" y="1601028"/>
            <a:ext cx="921300" cy="264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73763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직원정보</a:t>
            </a:r>
            <a:endParaRPr sz="1100"/>
          </a:p>
        </xdr:txBody>
      </xdr:sp>
      <xdr:sp>
        <xdr:nvSpPr>
          <xdr:cNvPr id="34" name="Shape 34"/>
          <xdr:cNvSpPr/>
        </xdr:nvSpPr>
        <xdr:spPr>
          <a:xfrm>
            <a:off x="5612375" y="1930338"/>
            <a:ext cx="921300" cy="264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73763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사용자정보</a:t>
            </a:r>
            <a:endParaRPr sz="1100"/>
          </a:p>
        </xdr:txBody>
      </xdr:sp>
      <xdr:sp>
        <xdr:nvSpPr>
          <xdr:cNvPr id="35" name="Shape 35"/>
          <xdr:cNvSpPr/>
        </xdr:nvSpPr>
        <xdr:spPr>
          <a:xfrm>
            <a:off x="5612375" y="3034950"/>
            <a:ext cx="1088100" cy="667100"/>
          </a:xfrm>
          <a:prstGeom prst="flowChartMagneticDisk">
            <a:avLst/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Database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(</a:t>
            </a:r>
            <a:r>
              <a:rPr b="1" lang="en-US" sz="1100"/>
              <a:t>SQLite)</a:t>
            </a:r>
            <a:endParaRPr b="1" sz="1100"/>
          </a:p>
        </xdr:txBody>
      </xdr:sp>
      <xdr:sp>
        <xdr:nvSpPr>
          <xdr:cNvPr id="36" name="Shape 36"/>
          <xdr:cNvSpPr/>
        </xdr:nvSpPr>
        <xdr:spPr>
          <a:xfrm>
            <a:off x="3002252" y="2923921"/>
            <a:ext cx="776103" cy="1140207"/>
          </a:xfrm>
          <a:prstGeom prst="rect">
            <a:avLst/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7" name="Shape 37"/>
          <xdr:cNvSpPr/>
        </xdr:nvSpPr>
        <xdr:spPr>
          <a:xfrm>
            <a:off x="3153304" y="3085544"/>
            <a:ext cx="477641" cy="5356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3153304" y="3000728"/>
            <a:ext cx="477641" cy="5356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2997882" y="3214973"/>
            <a:ext cx="820800" cy="861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Web Server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(</a:t>
            </a:r>
            <a:r>
              <a:rPr b="1" lang="en-US" sz="1100"/>
              <a:t>Django)</a:t>
            </a:r>
            <a:endParaRPr b="1"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1100"/>
          </a:p>
        </xdr:txBody>
      </xdr:sp>
      <xdr:sp>
        <xdr:nvSpPr>
          <xdr:cNvPr id="40" name="Shape 40"/>
          <xdr:cNvSpPr/>
        </xdr:nvSpPr>
        <xdr:spPr>
          <a:xfrm>
            <a:off x="311450" y="3497013"/>
            <a:ext cx="921300" cy="530400"/>
          </a:xfrm>
          <a:prstGeom prst="rect">
            <a:avLst/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1" name="Shape 41"/>
          <xdr:cNvSpPr/>
        </xdr:nvSpPr>
        <xdr:spPr>
          <a:xfrm>
            <a:off x="424550" y="4031639"/>
            <a:ext cx="695100" cy="57300"/>
          </a:xfrm>
          <a:prstGeom prst="trapezoid">
            <a:avLst>
              <a:gd fmla="val 401493" name="adj"/>
            </a:avLst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2" name="Shape 42"/>
          <xdr:cNvSpPr/>
        </xdr:nvSpPr>
        <xdr:spPr>
          <a:xfrm>
            <a:off x="345350" y="3522063"/>
            <a:ext cx="853500" cy="4803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3" name="Shape 43"/>
          <xdr:cNvSpPr txBox="1"/>
        </xdr:nvSpPr>
        <xdr:spPr>
          <a:xfrm>
            <a:off x="115075" y="3531377"/>
            <a:ext cx="1021200" cy="52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Client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1100"/>
          </a:p>
        </xdr:txBody>
      </xdr:sp>
      <xdr:pic>
        <xdr:nvPicPr>
          <xdr:cNvPr id="44" name="Shape 4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895115" y="3557031"/>
            <a:ext cx="244260" cy="264600"/>
          </a:xfrm>
          <a:prstGeom prst="rect">
            <a:avLst/>
          </a:prstGeom>
          <a:noFill/>
          <a:ln>
            <a:noFill/>
          </a:ln>
        </xdr:spPr>
      </xdr:pic>
      <xdr:grpSp>
        <xdr:nvGrpSpPr>
          <xdr:cNvPr id="45" name="Shape 45"/>
          <xdr:cNvGrpSpPr/>
        </xdr:nvGrpSpPr>
        <xdr:grpSpPr>
          <a:xfrm>
            <a:off x="369268" y="2859706"/>
            <a:ext cx="350996" cy="530385"/>
            <a:chOff x="4465375" y="3622950"/>
            <a:chExt cx="314400" cy="563700"/>
          </a:xfrm>
        </xdr:grpSpPr>
        <xdr:sp>
          <xdr:nvSpPr>
            <xdr:cNvPr id="46" name="Shape 46"/>
            <xdr:cNvSpPr/>
          </xdr:nvSpPr>
          <xdr:spPr>
            <a:xfrm>
              <a:off x="4465375" y="3622950"/>
              <a:ext cx="314400" cy="56370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" name="Shape 47"/>
            <xdr:cNvSpPr/>
          </xdr:nvSpPr>
          <xdr:spPr>
            <a:xfrm>
              <a:off x="4484425" y="3639600"/>
              <a:ext cx="276300" cy="53040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  <xdr:grpSp>
        <xdr:nvGrpSpPr>
          <xdr:cNvPr id="48" name="Shape 48"/>
          <xdr:cNvGrpSpPr/>
        </xdr:nvGrpSpPr>
        <xdr:grpSpPr>
          <a:xfrm>
            <a:off x="785295" y="2859706"/>
            <a:ext cx="350996" cy="530385"/>
            <a:chOff x="4465375" y="3622950"/>
            <a:chExt cx="314400" cy="563700"/>
          </a:xfrm>
        </xdr:grpSpPr>
        <xdr:sp>
          <xdr:nvSpPr>
            <xdr:cNvPr id="49" name="Shape 49"/>
            <xdr:cNvSpPr/>
          </xdr:nvSpPr>
          <xdr:spPr>
            <a:xfrm>
              <a:off x="4465375" y="3622950"/>
              <a:ext cx="314400" cy="56370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" name="Shape 50"/>
            <xdr:cNvSpPr/>
          </xdr:nvSpPr>
          <xdr:spPr>
            <a:xfrm>
              <a:off x="4484425" y="3639600"/>
              <a:ext cx="276300" cy="53040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  <xdr:pic>
        <xdr:nvPicPr>
          <xdr:cNvPr id="51" name="Shape 51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423055" y="2977381"/>
            <a:ext cx="244250" cy="30345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2" name="Shape 52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815415" y="2934151"/>
            <a:ext cx="283177" cy="392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4</xdr:row>
      <xdr:rowOff>76200</xdr:rowOff>
    </xdr:from>
    <xdr:ext cx="1619250" cy="533400"/>
    <xdr:sp>
      <xdr:nvSpPr>
        <xdr:cNvPr id="66" name="Shape 66"/>
        <xdr:cNvSpPr/>
      </xdr:nvSpPr>
      <xdr:spPr>
        <a:xfrm>
          <a:off x="4541138" y="3518063"/>
          <a:ext cx="1609725" cy="52387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랜딩페이지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9</xdr:row>
      <xdr:rowOff>57150</xdr:rowOff>
    </xdr:from>
    <xdr:ext cx="1619250" cy="533400"/>
    <xdr:sp>
      <xdr:nvSpPr>
        <xdr:cNvPr id="67" name="Shape 67"/>
        <xdr:cNvSpPr/>
      </xdr:nvSpPr>
      <xdr:spPr>
        <a:xfrm>
          <a:off x="4541138" y="3518063"/>
          <a:ext cx="1609725" cy="52387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로그인</a:t>
          </a:r>
          <a:endParaRPr sz="1400"/>
        </a:p>
      </xdr:txBody>
    </xdr:sp>
    <xdr:clientData fLocksWithSheet="0"/>
  </xdr:oneCellAnchor>
  <xdr:oneCellAnchor>
    <xdr:from>
      <xdr:col>7</xdr:col>
      <xdr:colOff>381000</xdr:colOff>
      <xdr:row>2</xdr:row>
      <xdr:rowOff>171450</xdr:rowOff>
    </xdr:from>
    <xdr:ext cx="3781425" cy="4981575"/>
    <xdr:sp>
      <xdr:nvSpPr>
        <xdr:cNvPr id="68" name="Shape 68"/>
        <xdr:cNvSpPr/>
      </xdr:nvSpPr>
      <xdr:spPr>
        <a:xfrm>
          <a:off x="3460050" y="1293975"/>
          <a:ext cx="3771900" cy="49720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● 프로세스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랜딩페이지로 들어온다.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(http://localhost8000/maple/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랜딩 페이지에서 점원 로그인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점원관리는 장고 Admin User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모듈로 이용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주문관리 화면으로 이동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13</xdr:row>
      <xdr:rowOff>142875</xdr:rowOff>
    </xdr:from>
    <xdr:ext cx="1619250" cy="542925"/>
    <xdr:sp>
      <xdr:nvSpPr>
        <xdr:cNvPr id="69" name="Shape 69"/>
        <xdr:cNvSpPr/>
      </xdr:nvSpPr>
      <xdr:spPr>
        <a:xfrm>
          <a:off x="4541138" y="3513300"/>
          <a:ext cx="1609725" cy="5334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주문관리 화면</a:t>
          </a:r>
          <a:endParaRPr sz="1400"/>
        </a:p>
      </xdr:txBody>
    </xdr:sp>
    <xdr:clientData fLocksWithSheet="0"/>
  </xdr:oneCellAnchor>
  <xdr:oneCellAnchor>
    <xdr:from>
      <xdr:col>14</xdr:col>
      <xdr:colOff>190500</xdr:colOff>
      <xdr:row>2</xdr:row>
      <xdr:rowOff>171450</xdr:rowOff>
    </xdr:from>
    <xdr:ext cx="6677025" cy="49815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4</xdr:row>
      <xdr:rowOff>57150</xdr:rowOff>
    </xdr:from>
    <xdr:ext cx="2114550" cy="1447800"/>
    <xdr:grpSp>
      <xdr:nvGrpSpPr>
        <xdr:cNvPr id="2" name="Shape 2" title="그림"/>
        <xdr:cNvGrpSpPr/>
      </xdr:nvGrpSpPr>
      <xdr:grpSpPr>
        <a:xfrm>
          <a:off x="1920250" y="572800"/>
          <a:ext cx="2093750" cy="1426775"/>
          <a:chOff x="1920250" y="572800"/>
          <a:chExt cx="2093750" cy="1426775"/>
        </a:xfrm>
      </xdr:grpSpPr>
      <xdr:sp>
        <xdr:nvSpPr>
          <xdr:cNvPr id="70" name="Shape 70"/>
          <xdr:cNvSpPr/>
        </xdr:nvSpPr>
        <xdr:spPr>
          <a:xfrm>
            <a:off x="1920250" y="572800"/>
            <a:ext cx="630900" cy="6114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  <xdr:sp>
        <xdr:nvSpPr>
          <xdr:cNvPr id="71" name="Shape 71"/>
          <xdr:cNvSpPr/>
        </xdr:nvSpPr>
        <xdr:spPr>
          <a:xfrm>
            <a:off x="3383100" y="572800"/>
            <a:ext cx="630900" cy="6114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</a:t>
            </a:r>
            <a:endParaRPr sz="1400"/>
          </a:p>
        </xdr:txBody>
      </xdr:sp>
      <xdr:sp>
        <xdr:nvSpPr>
          <xdr:cNvPr id="72" name="Shape 72"/>
          <xdr:cNvSpPr/>
        </xdr:nvSpPr>
        <xdr:spPr>
          <a:xfrm>
            <a:off x="1920250" y="1388175"/>
            <a:ext cx="2093700" cy="611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</a:t>
            </a:r>
            <a:endParaRPr sz="1400"/>
          </a:p>
        </xdr:txBody>
      </xdr: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</xdr:row>
      <xdr:rowOff>152400</xdr:rowOff>
    </xdr:from>
    <xdr:ext cx="7077075" cy="520065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152400</xdr:colOff>
      <xdr:row>5</xdr:row>
      <xdr:rowOff>152400</xdr:rowOff>
    </xdr:from>
    <xdr:ext cx="1704975" cy="762000"/>
    <xdr:sp>
      <xdr:nvSpPr>
        <xdr:cNvPr id="53" name="Shape 53"/>
        <xdr:cNvSpPr txBox="1"/>
      </xdr:nvSpPr>
      <xdr:spPr>
        <a:xfrm>
          <a:off x="2327925" y="1242550"/>
          <a:ext cx="1689000" cy="747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11</xdr:row>
      <xdr:rowOff>19050</xdr:rowOff>
    </xdr:from>
    <xdr:ext cx="6972300" cy="1438275"/>
    <xdr:grpSp>
      <xdr:nvGrpSpPr>
        <xdr:cNvPr id="2" name="Shape 2" title="그림"/>
        <xdr:cNvGrpSpPr/>
      </xdr:nvGrpSpPr>
      <xdr:grpSpPr>
        <a:xfrm>
          <a:off x="920400" y="221100"/>
          <a:ext cx="6951125" cy="1416550"/>
          <a:chOff x="920400" y="221100"/>
          <a:chExt cx="6951125" cy="1416550"/>
        </a:xfrm>
      </xdr:grpSpPr>
      <xdr:sp>
        <xdr:nvSpPr>
          <xdr:cNvPr id="54" name="Shape 54"/>
          <xdr:cNvSpPr/>
        </xdr:nvSpPr>
        <xdr:spPr>
          <a:xfrm>
            <a:off x="1114325" y="572775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주문</a:t>
            </a:r>
            <a:endParaRPr b="1" sz="1400"/>
          </a:p>
        </xdr:txBody>
      </xdr:sp>
      <xdr:sp>
        <xdr:nvSpPr>
          <xdr:cNvPr id="55" name="Shape 55"/>
          <xdr:cNvSpPr txBox="1"/>
        </xdr:nvSpPr>
        <xdr:spPr>
          <a:xfrm>
            <a:off x="920400" y="221100"/>
            <a:ext cx="559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고객 메뉴</a:t>
            </a:r>
            <a:endParaRPr sz="1400"/>
          </a:p>
        </xdr:txBody>
      </xdr:sp>
      <xdr:sp>
        <xdr:nvSpPr>
          <xdr:cNvPr id="56" name="Shape 56"/>
          <xdr:cNvSpPr/>
        </xdr:nvSpPr>
        <xdr:spPr>
          <a:xfrm>
            <a:off x="2240525" y="572775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회원가입</a:t>
            </a:r>
            <a:endParaRPr b="1" sz="1400"/>
          </a:p>
        </xdr:txBody>
      </xdr:sp>
      <xdr:sp>
        <xdr:nvSpPr>
          <xdr:cNvPr id="57" name="Shape 57"/>
          <xdr:cNvSpPr/>
        </xdr:nvSpPr>
        <xdr:spPr>
          <a:xfrm>
            <a:off x="3366725" y="572775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테이블예약</a:t>
            </a:r>
            <a:endParaRPr b="1" sz="1400"/>
          </a:p>
        </xdr:txBody>
      </xdr:sp>
      <xdr:sp>
        <xdr:nvSpPr>
          <xdr:cNvPr id="58" name="Shape 58"/>
          <xdr:cNvSpPr/>
        </xdr:nvSpPr>
        <xdr:spPr>
          <a:xfrm>
            <a:off x="11143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주문</a:t>
            </a:r>
            <a:endParaRPr b="1" sz="1400"/>
          </a:p>
        </xdr:txBody>
      </xdr:sp>
      <xdr:sp>
        <xdr:nvSpPr>
          <xdr:cNvPr id="59" name="Shape 59"/>
          <xdr:cNvSpPr txBox="1"/>
        </xdr:nvSpPr>
        <xdr:spPr>
          <a:xfrm>
            <a:off x="920400" y="1014175"/>
            <a:ext cx="559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Char char="●"/>
            </a:pPr>
            <a:r>
              <a:rPr lang="en-US" sz="1400"/>
              <a:t>직원 메뉴</a:t>
            </a:r>
            <a:endParaRPr sz="1400"/>
          </a:p>
        </xdr:txBody>
      </xdr:sp>
      <xdr:sp>
        <xdr:nvSpPr>
          <xdr:cNvPr id="60" name="Shape 60"/>
          <xdr:cNvSpPr/>
        </xdr:nvSpPr>
        <xdr:spPr>
          <a:xfrm>
            <a:off x="22405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회원가입</a:t>
            </a:r>
            <a:endParaRPr b="1" sz="1400"/>
          </a:p>
        </xdr:txBody>
      </xdr:sp>
      <xdr:sp>
        <xdr:nvSpPr>
          <xdr:cNvPr id="61" name="Shape 61"/>
          <xdr:cNvSpPr/>
        </xdr:nvSpPr>
        <xdr:spPr>
          <a:xfrm>
            <a:off x="33667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테이블예약</a:t>
            </a:r>
            <a:endParaRPr b="1" sz="1400"/>
          </a:p>
        </xdr:txBody>
      </xdr:sp>
      <xdr:sp>
        <xdr:nvSpPr>
          <xdr:cNvPr id="62" name="Shape 62"/>
          <xdr:cNvSpPr/>
        </xdr:nvSpPr>
        <xdr:spPr>
          <a:xfrm>
            <a:off x="44929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매출현황</a:t>
            </a:r>
            <a:endParaRPr b="1" sz="1400"/>
          </a:p>
        </xdr:txBody>
      </xdr:sp>
      <xdr:sp>
        <xdr:nvSpPr>
          <xdr:cNvPr id="63" name="Shape 63"/>
          <xdr:cNvSpPr/>
        </xdr:nvSpPr>
        <xdr:spPr>
          <a:xfrm>
            <a:off x="56191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카페메뉴</a:t>
            </a:r>
            <a:endParaRPr b="1" sz="1400"/>
          </a:p>
        </xdr:txBody>
      </xdr:sp>
      <xdr:sp>
        <xdr:nvSpPr>
          <xdr:cNvPr id="64" name="Shape 64"/>
          <xdr:cNvSpPr/>
        </xdr:nvSpPr>
        <xdr:spPr>
          <a:xfrm>
            <a:off x="6745325" y="1365850"/>
            <a:ext cx="1126200" cy="27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직원관리</a:t>
            </a:r>
            <a:endParaRPr b="1" sz="1400"/>
          </a:p>
        </xdr:txBody>
      </xdr: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2</xdr:row>
      <xdr:rowOff>104775</xdr:rowOff>
    </xdr:from>
    <xdr:ext cx="7686675" cy="39528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E6" displayName="Table_1" id="1">
  <tableColumns count="1">
    <tableColumn name="Column1" id="1"/>
  </tableColumns>
  <tableStyleInfo name="로그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18" displayName="Table_2" id="2">
  <tableColumns count="1">
    <tableColumn name="Column1" id="1"/>
  </tableColumns>
  <tableStyleInfo name="직원관리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K35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매출현황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3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ettings.py/" TargetMode="External"/><Relationship Id="rId2" Type="http://schemas.openxmlformats.org/officeDocument/2006/relationships/hyperlink" Target="http://admin.py/" TargetMode="External"/><Relationship Id="rId3" Type="http://schemas.openxmlformats.org/officeDocument/2006/relationships/hyperlink" Target="http://models.py/" TargetMode="External"/><Relationship Id="rId4" Type="http://schemas.openxmlformats.org/officeDocument/2006/relationships/hyperlink" Target="http://urls.py/" TargetMode="External"/><Relationship Id="rId11" Type="http://schemas.openxmlformats.org/officeDocument/2006/relationships/hyperlink" Target="http://views_staff.py/" TargetMode="External"/><Relationship Id="rId10" Type="http://schemas.openxmlformats.org/officeDocument/2006/relationships/hyperlink" Target="http://views_sales_status.py/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views_order_list.py/" TargetMode="External"/><Relationship Id="rId5" Type="http://schemas.openxmlformats.org/officeDocument/2006/relationships/hyperlink" Target="http://views.py/" TargetMode="External"/><Relationship Id="rId6" Type="http://schemas.openxmlformats.org/officeDocument/2006/relationships/hyperlink" Target="http://views_login.py/" TargetMode="External"/><Relationship Id="rId7" Type="http://schemas.openxmlformats.org/officeDocument/2006/relationships/hyperlink" Target="http://views_menu.py/" TargetMode="External"/><Relationship Id="rId8" Type="http://schemas.openxmlformats.org/officeDocument/2006/relationships/hyperlink" Target="http://views_order.py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7.43"/>
  </cols>
  <sheetData>
    <row r="1">
      <c r="A1" s="1" t="s">
        <v>0</v>
      </c>
      <c r="B1" s="2"/>
      <c r="C1" s="2"/>
    </row>
    <row r="2">
      <c r="A2" s="3" t="s">
        <v>1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</row>
    <row r="3">
      <c r="A3" s="4" t="s">
        <v>2</v>
      </c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</row>
    <row r="4">
      <c r="A4" s="4" t="s">
        <v>3</v>
      </c>
      <c r="B4" s="6"/>
      <c r="C4" s="6"/>
      <c r="D4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57"/>
    <col customWidth="1" min="2" max="2" width="3.71"/>
    <col customWidth="1" min="3" max="3" width="9.57"/>
    <col customWidth="1" min="4" max="4" width="1.57"/>
    <col customWidth="1" min="5" max="5" width="39.29"/>
    <col customWidth="1" min="6" max="6" width="13.14"/>
    <col customWidth="1" min="7" max="7" width="10.0"/>
    <col customWidth="1" min="8" max="8" width="1.86"/>
    <col customWidth="1" min="9" max="9" width="10.0"/>
    <col customWidth="1" min="10" max="10" width="1.86"/>
    <col customWidth="1" min="11" max="11" width="10.0"/>
    <col customWidth="1" min="12" max="12" width="1.86"/>
    <col customWidth="1" min="13" max="13" width="5.14"/>
  </cols>
  <sheetData>
    <row r="1">
      <c r="B1" s="84"/>
    </row>
    <row r="2">
      <c r="B2" s="84"/>
    </row>
    <row r="3">
      <c r="B3" s="84" t="s">
        <v>92</v>
      </c>
    </row>
    <row r="4" ht="7.5" customHeight="1"/>
    <row r="5">
      <c r="B5" s="36"/>
      <c r="C5" s="121"/>
      <c r="D5" s="122"/>
      <c r="E5" s="122" t="s">
        <v>239</v>
      </c>
      <c r="F5" s="123" t="s">
        <v>240</v>
      </c>
      <c r="G5" s="123"/>
      <c r="H5" s="36"/>
      <c r="I5" s="36"/>
      <c r="J5" s="36"/>
      <c r="K5" s="35"/>
      <c r="L5" s="36"/>
    </row>
    <row r="6">
      <c r="B6" s="124" t="b">
        <v>0</v>
      </c>
      <c r="C6" s="92">
        <v>1.0</v>
      </c>
      <c r="D6" s="92"/>
      <c r="E6" s="92" t="s">
        <v>195</v>
      </c>
      <c r="F6" s="93">
        <v>5100.0</v>
      </c>
      <c r="G6" s="93"/>
      <c r="H6" s="91"/>
      <c r="I6" s="91"/>
      <c r="J6" s="91"/>
      <c r="K6" s="91"/>
      <c r="L6" s="96"/>
    </row>
    <row r="7">
      <c r="B7" s="97" t="b">
        <v>0</v>
      </c>
      <c r="C7" s="3">
        <v>2.0</v>
      </c>
      <c r="D7" s="3"/>
      <c r="E7" s="3" t="s">
        <v>197</v>
      </c>
      <c r="F7" s="44">
        <v>6100.0</v>
      </c>
      <c r="G7" s="44"/>
      <c r="L7" s="103"/>
    </row>
    <row r="8">
      <c r="B8" s="97" t="b">
        <v>0</v>
      </c>
      <c r="C8" s="3">
        <v>3.0</v>
      </c>
      <c r="D8" s="3"/>
      <c r="E8" s="3" t="s">
        <v>199</v>
      </c>
      <c r="F8" s="44">
        <v>5200.0</v>
      </c>
      <c r="G8" s="44"/>
      <c r="L8" s="103"/>
    </row>
    <row r="9">
      <c r="B9" s="100" t="b">
        <v>0</v>
      </c>
      <c r="C9" s="3">
        <v>4.0</v>
      </c>
      <c r="D9" s="3"/>
      <c r="E9" s="3" t="s">
        <v>203</v>
      </c>
      <c r="F9" s="44">
        <v>5500.0</v>
      </c>
      <c r="G9" s="44"/>
      <c r="L9" s="103"/>
    </row>
    <row r="10">
      <c r="B10" s="100" t="b">
        <v>0</v>
      </c>
      <c r="C10" s="3">
        <v>5.0</v>
      </c>
      <c r="D10" s="3"/>
      <c r="E10" s="3" t="s">
        <v>241</v>
      </c>
      <c r="F10" s="44">
        <v>6100.0</v>
      </c>
      <c r="G10" s="44"/>
      <c r="L10" s="103"/>
    </row>
    <row r="11">
      <c r="B11" s="97" t="b">
        <v>0</v>
      </c>
      <c r="C11" s="3">
        <v>6.0</v>
      </c>
      <c r="D11" s="3"/>
      <c r="E11" s="3" t="s">
        <v>205</v>
      </c>
      <c r="F11" s="44">
        <v>4100.0</v>
      </c>
      <c r="G11" s="44"/>
      <c r="L11" s="103"/>
    </row>
    <row r="12">
      <c r="B12" s="100" t="b">
        <v>0</v>
      </c>
      <c r="C12" s="3">
        <v>7.0</v>
      </c>
      <c r="D12" s="3"/>
      <c r="E12" s="3" t="s">
        <v>207</v>
      </c>
      <c r="F12" s="44">
        <v>4600.0</v>
      </c>
      <c r="G12" s="44"/>
      <c r="L12" s="103"/>
    </row>
    <row r="13">
      <c r="B13" s="100" t="b">
        <v>0</v>
      </c>
      <c r="C13" s="3">
        <v>8.0</v>
      </c>
      <c r="D13" s="3"/>
      <c r="E13" s="3" t="s">
        <v>209</v>
      </c>
      <c r="F13" s="44">
        <v>5600.0</v>
      </c>
      <c r="G13" s="44"/>
      <c r="L13" s="103"/>
    </row>
    <row r="14">
      <c r="B14" s="100" t="b">
        <v>0</v>
      </c>
      <c r="C14" s="3">
        <v>9.0</v>
      </c>
      <c r="D14" s="3"/>
      <c r="E14" s="3" t="s">
        <v>211</v>
      </c>
      <c r="F14" s="44">
        <v>3600.0</v>
      </c>
      <c r="G14" s="44"/>
      <c r="L14" s="103"/>
    </row>
    <row r="15">
      <c r="B15" s="105" t="b">
        <v>0</v>
      </c>
      <c r="C15" s="125">
        <v>10.0</v>
      </c>
      <c r="D15" s="125"/>
      <c r="E15" s="125" t="s">
        <v>213</v>
      </c>
      <c r="F15" s="102">
        <v>4500.0</v>
      </c>
      <c r="G15" s="102"/>
      <c r="H15" s="101"/>
      <c r="I15" s="101"/>
      <c r="J15" s="101"/>
      <c r="K15" s="101"/>
      <c r="L15" s="106"/>
    </row>
    <row r="16">
      <c r="G16" s="3"/>
      <c r="I16" s="3"/>
      <c r="K16" s="3"/>
    </row>
    <row r="17">
      <c r="G17" s="3"/>
      <c r="I17" s="3"/>
      <c r="K17" s="3"/>
    </row>
    <row r="18">
      <c r="G18" s="126" t="s">
        <v>242</v>
      </c>
      <c r="I18" s="126" t="s">
        <v>243</v>
      </c>
      <c r="K18" s="126" t="s">
        <v>235</v>
      </c>
    </row>
    <row r="23">
      <c r="B23" s="89"/>
      <c r="C23" s="91"/>
      <c r="D23" s="91"/>
      <c r="E23" s="91"/>
      <c r="F23" s="91"/>
      <c r="G23" s="91"/>
      <c r="H23" s="91"/>
      <c r="I23" s="91"/>
      <c r="J23" s="91"/>
      <c r="K23" s="96"/>
    </row>
    <row r="24">
      <c r="B24" s="100"/>
      <c r="C24" s="75" t="s">
        <v>239</v>
      </c>
      <c r="E24" s="76"/>
      <c r="K24" s="103"/>
    </row>
    <row r="25" ht="6.75" customHeight="1">
      <c r="B25" s="100"/>
      <c r="K25" s="103"/>
    </row>
    <row r="26">
      <c r="B26" s="100"/>
      <c r="C26" s="75" t="s">
        <v>228</v>
      </c>
      <c r="E26" s="76"/>
      <c r="K26" s="103"/>
    </row>
    <row r="27">
      <c r="B27" s="100"/>
      <c r="I27" s="122" t="s">
        <v>244</v>
      </c>
      <c r="K27" s="103"/>
    </row>
    <row r="28">
      <c r="B28" s="100"/>
      <c r="K28" s="103"/>
    </row>
    <row r="29" ht="1.5" customHeight="1">
      <c r="B29" s="105"/>
      <c r="C29" s="101"/>
      <c r="D29" s="101"/>
      <c r="E29" s="101"/>
      <c r="F29" s="101"/>
      <c r="G29" s="101"/>
      <c r="H29" s="101"/>
      <c r="I29" s="101"/>
      <c r="J29" s="101"/>
      <c r="K29" s="106"/>
    </row>
    <row r="31">
      <c r="I31" s="108" t="s">
        <v>238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6.29"/>
  </cols>
  <sheetData>
    <row r="1">
      <c r="B1" s="84"/>
    </row>
    <row r="2">
      <c r="B2" s="84" t="s">
        <v>97</v>
      </c>
    </row>
    <row r="4">
      <c r="B4" s="127"/>
      <c r="C4" s="127"/>
      <c r="D4" s="128" t="s">
        <v>245</v>
      </c>
      <c r="E4" s="128" t="s">
        <v>246</v>
      </c>
      <c r="F4" s="128" t="s">
        <v>247</v>
      </c>
      <c r="G4" s="128" t="s">
        <v>248</v>
      </c>
      <c r="H4" s="129"/>
    </row>
    <row r="5">
      <c r="B5" s="26" t="b">
        <v>0</v>
      </c>
      <c r="C5" s="26">
        <v>1.0</v>
      </c>
      <c r="D5" s="130" t="s">
        <v>84</v>
      </c>
      <c r="E5" s="131" t="s">
        <v>130</v>
      </c>
      <c r="F5" s="131" t="s">
        <v>249</v>
      </c>
      <c r="G5" s="131" t="s">
        <v>250</v>
      </c>
      <c r="H5" s="132"/>
    </row>
    <row r="6">
      <c r="B6" s="26" t="b">
        <v>0</v>
      </c>
      <c r="C6" s="26">
        <v>2.0</v>
      </c>
      <c r="D6" s="130" t="s">
        <v>75</v>
      </c>
      <c r="E6" s="131" t="s">
        <v>130</v>
      </c>
      <c r="F6" s="131" t="s">
        <v>249</v>
      </c>
      <c r="G6" s="131" t="s">
        <v>176</v>
      </c>
      <c r="H6" s="132"/>
    </row>
    <row r="7">
      <c r="B7" s="26" t="b">
        <v>0</v>
      </c>
      <c r="C7" s="26">
        <v>3.0</v>
      </c>
      <c r="D7" s="130" t="s">
        <v>251</v>
      </c>
      <c r="E7" s="131" t="s">
        <v>130</v>
      </c>
      <c r="F7" s="131" t="s">
        <v>249</v>
      </c>
      <c r="G7" s="131" t="s">
        <v>179</v>
      </c>
      <c r="H7" s="132"/>
    </row>
    <row r="8">
      <c r="B8" s="26" t="b">
        <v>0</v>
      </c>
      <c r="C8" s="26">
        <v>4.0</v>
      </c>
      <c r="D8" s="130" t="s">
        <v>60</v>
      </c>
      <c r="E8" s="131" t="s">
        <v>130</v>
      </c>
      <c r="F8" s="131" t="s">
        <v>249</v>
      </c>
      <c r="G8" s="131" t="s">
        <v>182</v>
      </c>
      <c r="H8" s="132"/>
    </row>
    <row r="9">
      <c r="B9" s="26" t="b">
        <v>0</v>
      </c>
      <c r="C9" s="26">
        <v>5.0</v>
      </c>
      <c r="D9" s="130" t="s">
        <v>67</v>
      </c>
      <c r="E9" s="131" t="s">
        <v>130</v>
      </c>
      <c r="F9" s="131" t="s">
        <v>249</v>
      </c>
      <c r="G9" s="131" t="s">
        <v>185</v>
      </c>
      <c r="H9" s="132"/>
    </row>
    <row r="10">
      <c r="B10" s="26" t="b">
        <v>0</v>
      </c>
      <c r="C10" s="26">
        <v>6.0</v>
      </c>
      <c r="D10" s="130" t="s">
        <v>98</v>
      </c>
      <c r="E10" s="130" t="s">
        <v>130</v>
      </c>
      <c r="F10" s="131" t="s">
        <v>249</v>
      </c>
      <c r="G10" s="131" t="s">
        <v>185</v>
      </c>
      <c r="H10" s="26"/>
    </row>
    <row r="11">
      <c r="F11" s="3"/>
      <c r="G11" s="3"/>
      <c r="H11" s="3"/>
    </row>
    <row r="12">
      <c r="F12" s="122" t="s">
        <v>242</v>
      </c>
      <c r="G12" s="126" t="s">
        <v>243</v>
      </c>
      <c r="H12" s="126" t="s">
        <v>235</v>
      </c>
    </row>
    <row r="17">
      <c r="B17" s="89"/>
      <c r="C17" s="91"/>
      <c r="D17" s="91"/>
      <c r="E17" s="91"/>
      <c r="F17" s="91"/>
      <c r="G17" s="91"/>
      <c r="H17" s="96"/>
    </row>
    <row r="18" ht="18.0" customHeight="1">
      <c r="B18" s="100"/>
      <c r="C18" s="75" t="s">
        <v>245</v>
      </c>
      <c r="D18" s="107"/>
      <c r="H18" s="103"/>
    </row>
    <row r="19">
      <c r="B19" s="100"/>
      <c r="C19" s="75" t="s">
        <v>246</v>
      </c>
      <c r="D19" s="107"/>
      <c r="H19" s="103"/>
    </row>
    <row r="20">
      <c r="B20" s="100"/>
      <c r="C20" s="75" t="s">
        <v>247</v>
      </c>
      <c r="D20" s="107"/>
      <c r="H20" s="103"/>
    </row>
    <row r="21">
      <c r="B21" s="100"/>
      <c r="C21" s="75" t="s">
        <v>248</v>
      </c>
      <c r="D21" s="107"/>
      <c r="G21" s="122" t="s">
        <v>244</v>
      </c>
      <c r="H21" s="103"/>
    </row>
    <row r="22" ht="6.0" customHeight="1">
      <c r="B22" s="105"/>
      <c r="C22" s="101"/>
      <c r="D22" s="101"/>
      <c r="E22" s="101"/>
      <c r="F22" s="101"/>
      <c r="G22" s="101"/>
      <c r="H22" s="106"/>
    </row>
    <row r="25">
      <c r="G25" s="108" t="s">
        <v>238</v>
      </c>
    </row>
    <row r="39">
      <c r="M39" s="3" t="s">
        <v>252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3" t="s">
        <v>253</v>
      </c>
      <c r="B1" s="134" t="s">
        <v>254</v>
      </c>
      <c r="C1" s="135"/>
      <c r="D1" s="135"/>
      <c r="E1" s="136"/>
      <c r="F1" s="137" t="s">
        <v>255</v>
      </c>
      <c r="G1" s="138"/>
      <c r="H1" s="139"/>
      <c r="I1" s="140" t="s">
        <v>256</v>
      </c>
      <c r="J1" s="138"/>
      <c r="K1" s="141">
        <v>44228.0</v>
      </c>
      <c r="L1" s="142"/>
      <c r="M1" s="142"/>
      <c r="N1" s="142"/>
      <c r="O1" s="142"/>
      <c r="P1" s="143"/>
      <c r="Q1" s="135"/>
      <c r="R1" s="135"/>
      <c r="S1" s="135"/>
      <c r="T1" s="135"/>
      <c r="U1" s="135"/>
      <c r="V1" s="134" t="s">
        <v>257</v>
      </c>
      <c r="W1" s="134" t="s">
        <v>258</v>
      </c>
      <c r="X1" s="134" t="s">
        <v>127</v>
      </c>
      <c r="Y1" s="135"/>
      <c r="Z1" s="135"/>
      <c r="AA1" s="135"/>
    </row>
    <row r="2">
      <c r="A2" s="144"/>
      <c r="B2" s="145"/>
      <c r="C2" s="135"/>
      <c r="D2" s="135"/>
      <c r="E2" s="136"/>
      <c r="F2" s="146"/>
      <c r="G2" s="147"/>
      <c r="H2" s="148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35"/>
      <c r="V2" s="150"/>
      <c r="W2" s="151"/>
      <c r="X2" s="151"/>
      <c r="Y2" s="135"/>
      <c r="Z2" s="135"/>
      <c r="AA2" s="135"/>
    </row>
    <row r="3">
      <c r="A3" s="152" t="s">
        <v>56</v>
      </c>
      <c r="B3" s="152" t="s">
        <v>259</v>
      </c>
      <c r="C3" s="152" t="s">
        <v>260</v>
      </c>
      <c r="D3" s="152" t="s">
        <v>261</v>
      </c>
      <c r="E3" s="152" t="s">
        <v>262</v>
      </c>
      <c r="F3" s="152" t="s">
        <v>263</v>
      </c>
      <c r="G3" s="153" t="s">
        <v>264</v>
      </c>
      <c r="H3" s="152" t="s">
        <v>57</v>
      </c>
      <c r="I3" s="154" t="s">
        <v>265</v>
      </c>
      <c r="J3" s="154" t="s">
        <v>266</v>
      </c>
      <c r="K3" s="154" t="s">
        <v>267</v>
      </c>
      <c r="L3" s="154" t="s">
        <v>268</v>
      </c>
      <c r="M3" s="154" t="s">
        <v>269</v>
      </c>
      <c r="N3" s="154" t="s">
        <v>270</v>
      </c>
      <c r="O3" s="154" t="s">
        <v>271</v>
      </c>
      <c r="P3" s="154" t="s">
        <v>272</v>
      </c>
      <c r="Q3" s="154" t="s">
        <v>273</v>
      </c>
      <c r="R3" s="154" t="s">
        <v>274</v>
      </c>
      <c r="S3" s="154" t="s">
        <v>275</v>
      </c>
      <c r="T3" s="154" t="s">
        <v>276</v>
      </c>
      <c r="U3" s="155"/>
      <c r="V3" s="156"/>
      <c r="W3" s="156"/>
      <c r="X3" s="156"/>
      <c r="Y3" s="155"/>
      <c r="Z3" s="155"/>
      <c r="AA3" s="155"/>
    </row>
    <row r="4">
      <c r="A4" s="157"/>
      <c r="B4" s="157"/>
      <c r="C4" s="157"/>
      <c r="D4" s="157"/>
      <c r="E4" s="157"/>
      <c r="F4" s="157"/>
      <c r="G4" s="157"/>
      <c r="H4" s="157"/>
      <c r="I4" s="158">
        <v>44228.0</v>
      </c>
      <c r="J4" s="158">
        <v>44229.0</v>
      </c>
      <c r="K4" s="158">
        <v>44230.0</v>
      </c>
      <c r="L4" s="158">
        <v>44231.0</v>
      </c>
      <c r="M4" s="158">
        <v>44232.0</v>
      </c>
      <c r="N4" s="158">
        <v>44233.0</v>
      </c>
      <c r="O4" s="158">
        <v>44234.0</v>
      </c>
      <c r="P4" s="158">
        <v>44235.0</v>
      </c>
      <c r="Q4" s="158">
        <v>44236.0</v>
      </c>
      <c r="R4" s="158">
        <v>44237.0</v>
      </c>
      <c r="S4" s="158">
        <v>44242.0</v>
      </c>
      <c r="T4" s="158">
        <v>44243.0</v>
      </c>
      <c r="U4" s="156"/>
      <c r="V4" s="156"/>
      <c r="W4" s="156"/>
      <c r="X4" s="156"/>
      <c r="Y4" s="156"/>
      <c r="Z4" s="156"/>
      <c r="AA4" s="156"/>
    </row>
    <row r="5">
      <c r="A5" s="159" t="s">
        <v>277</v>
      </c>
      <c r="B5" s="160" t="s">
        <v>278</v>
      </c>
      <c r="C5" s="161">
        <v>1.0</v>
      </c>
      <c r="D5" s="162" t="s">
        <v>279</v>
      </c>
      <c r="E5" s="163" t="s">
        <v>265</v>
      </c>
      <c r="F5" s="164"/>
      <c r="G5" s="164"/>
      <c r="H5" s="164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</row>
    <row r="6">
      <c r="A6" s="166"/>
      <c r="B6" s="160" t="s">
        <v>280</v>
      </c>
      <c r="C6" s="161">
        <v>1.0</v>
      </c>
      <c r="D6" s="162" t="s">
        <v>281</v>
      </c>
      <c r="E6" s="163" t="s">
        <v>265</v>
      </c>
      <c r="F6" s="164"/>
      <c r="G6" s="164"/>
      <c r="H6" s="164"/>
      <c r="I6" s="167"/>
      <c r="J6" s="167"/>
      <c r="K6" s="167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</row>
    <row r="7">
      <c r="A7" s="166"/>
      <c r="B7" s="168" t="s">
        <v>282</v>
      </c>
      <c r="C7" s="161">
        <v>1.0</v>
      </c>
      <c r="D7" s="165"/>
      <c r="E7" s="163" t="s">
        <v>265</v>
      </c>
      <c r="F7" s="164"/>
      <c r="G7" s="164"/>
      <c r="H7" s="164"/>
      <c r="I7" s="165"/>
      <c r="J7" s="165"/>
      <c r="K7" s="165"/>
      <c r="L7" s="165"/>
      <c r="M7" s="165"/>
      <c r="N7" s="167"/>
      <c r="O7" s="167"/>
      <c r="P7" s="167"/>
      <c r="Q7" s="167"/>
      <c r="R7" s="167"/>
      <c r="S7" s="167"/>
      <c r="T7" s="165"/>
      <c r="U7" s="165"/>
      <c r="V7" s="165"/>
      <c r="W7" s="165"/>
      <c r="X7" s="165"/>
      <c r="Y7" s="165"/>
      <c r="Z7" s="165"/>
      <c r="AA7" s="165"/>
    </row>
    <row r="8">
      <c r="A8" s="166"/>
      <c r="B8" s="168" t="s">
        <v>283</v>
      </c>
      <c r="C8" s="161">
        <v>1.0</v>
      </c>
      <c r="D8" s="165"/>
      <c r="E8" s="163" t="s">
        <v>265</v>
      </c>
      <c r="F8" s="164"/>
      <c r="G8" s="164"/>
      <c r="H8" s="164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</row>
    <row r="9">
      <c r="A9" s="166"/>
      <c r="B9" s="160" t="s">
        <v>284</v>
      </c>
      <c r="C9" s="161">
        <v>1.0</v>
      </c>
      <c r="D9" s="165"/>
      <c r="E9" s="163" t="s">
        <v>265</v>
      </c>
      <c r="F9" s="164"/>
      <c r="G9" s="164"/>
      <c r="H9" s="164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</row>
    <row r="10">
      <c r="A10" s="166"/>
      <c r="B10" s="168" t="s">
        <v>285</v>
      </c>
      <c r="C10" s="161">
        <v>1.0</v>
      </c>
      <c r="D10" s="165"/>
      <c r="E10" s="163" t="s">
        <v>265</v>
      </c>
      <c r="F10" s="164"/>
      <c r="G10" s="164"/>
      <c r="H10" s="164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</row>
    <row r="11">
      <c r="A11" s="166"/>
      <c r="B11" s="160" t="s">
        <v>286</v>
      </c>
      <c r="C11" s="161">
        <v>1.0</v>
      </c>
      <c r="D11" s="165"/>
      <c r="E11" s="163" t="s">
        <v>265</v>
      </c>
      <c r="F11" s="164"/>
      <c r="G11" s="164"/>
      <c r="H11" s="164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</row>
    <row r="12">
      <c r="A12" s="166"/>
      <c r="B12" s="168" t="s">
        <v>287</v>
      </c>
      <c r="C12" s="161">
        <v>1.0</v>
      </c>
      <c r="D12" s="165"/>
      <c r="E12" s="163" t="s">
        <v>265</v>
      </c>
      <c r="F12" s="164"/>
      <c r="G12" s="164"/>
      <c r="H12" s="164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</row>
    <row r="13">
      <c r="A13" s="166"/>
      <c r="B13" s="168" t="s">
        <v>288</v>
      </c>
      <c r="C13" s="161">
        <v>1.0</v>
      </c>
      <c r="D13" s="165"/>
      <c r="E13" s="163" t="s">
        <v>265</v>
      </c>
      <c r="F13" s="164"/>
      <c r="G13" s="164"/>
      <c r="H13" s="164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</row>
    <row r="14">
      <c r="A14" s="166"/>
      <c r="B14" s="160" t="s">
        <v>289</v>
      </c>
      <c r="C14" s="161">
        <v>1.0</v>
      </c>
      <c r="D14" s="165"/>
      <c r="E14" s="163" t="s">
        <v>265</v>
      </c>
      <c r="F14" s="164"/>
      <c r="G14" s="164"/>
      <c r="H14" s="164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</row>
    <row r="15">
      <c r="A15" s="166"/>
      <c r="B15" s="160" t="s">
        <v>290</v>
      </c>
      <c r="C15" s="161">
        <v>1.0</v>
      </c>
      <c r="D15" s="165"/>
      <c r="E15" s="163" t="s">
        <v>265</v>
      </c>
      <c r="F15" s="164"/>
      <c r="G15" s="164"/>
      <c r="H15" s="164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</row>
    <row r="16">
      <c r="A16" s="169" t="s">
        <v>291</v>
      </c>
      <c r="B16" s="160" t="s">
        <v>278</v>
      </c>
      <c r="C16" s="161">
        <v>1.0</v>
      </c>
      <c r="D16" s="165"/>
      <c r="E16" s="163" t="s">
        <v>265</v>
      </c>
      <c r="F16" s="164"/>
      <c r="G16" s="164"/>
      <c r="H16" s="164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</row>
    <row r="17">
      <c r="A17" s="166"/>
      <c r="B17" s="168" t="s">
        <v>292</v>
      </c>
      <c r="C17" s="161">
        <v>1.0</v>
      </c>
      <c r="D17" s="165"/>
      <c r="E17" s="163" t="s">
        <v>265</v>
      </c>
      <c r="F17" s="164"/>
      <c r="G17" s="164"/>
      <c r="H17" s="164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</row>
    <row r="18">
      <c r="A18" s="166"/>
      <c r="B18" s="168" t="s">
        <v>293</v>
      </c>
      <c r="C18" s="161">
        <v>1.0</v>
      </c>
      <c r="D18" s="165"/>
      <c r="E18" s="163" t="s">
        <v>265</v>
      </c>
      <c r="F18" s="164"/>
      <c r="G18" s="164"/>
      <c r="H18" s="164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</row>
    <row r="19">
      <c r="A19" s="166"/>
      <c r="B19" s="168" t="s">
        <v>294</v>
      </c>
      <c r="C19" s="161">
        <v>1.0</v>
      </c>
      <c r="D19" s="165"/>
      <c r="E19" s="163" t="s">
        <v>265</v>
      </c>
      <c r="F19" s="164"/>
      <c r="G19" s="164"/>
      <c r="H19" s="164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</row>
    <row r="20">
      <c r="A20" s="166"/>
      <c r="B20" s="168" t="s">
        <v>295</v>
      </c>
      <c r="C20" s="161">
        <v>1.0</v>
      </c>
      <c r="D20" s="165"/>
      <c r="E20" s="163" t="s">
        <v>265</v>
      </c>
      <c r="F20" s="164"/>
      <c r="G20" s="164"/>
      <c r="H20" s="164"/>
      <c r="I20" s="165"/>
      <c r="J20" s="165"/>
      <c r="K20" s="135"/>
      <c r="L20" s="170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</row>
    <row r="21">
      <c r="A21" s="166"/>
      <c r="B21" s="168" t="s">
        <v>296</v>
      </c>
      <c r="C21" s="161">
        <v>1.0</v>
      </c>
      <c r="D21" s="165"/>
      <c r="E21" s="163" t="s">
        <v>265</v>
      </c>
      <c r="F21" s="164"/>
      <c r="G21" s="164"/>
      <c r="H21" s="164"/>
      <c r="I21" s="165"/>
      <c r="J21" s="165"/>
      <c r="K21" s="171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</row>
    <row r="22">
      <c r="A22" s="166"/>
      <c r="B22" s="168" t="s">
        <v>297</v>
      </c>
      <c r="C22" s="161">
        <v>1.0</v>
      </c>
      <c r="D22" s="165"/>
      <c r="E22" s="163" t="s">
        <v>265</v>
      </c>
      <c r="F22" s="164"/>
      <c r="G22" s="164"/>
      <c r="H22" s="164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</row>
    <row r="23">
      <c r="A23" s="166"/>
      <c r="B23" s="168" t="s">
        <v>298</v>
      </c>
      <c r="C23" s="161">
        <v>1.0</v>
      </c>
      <c r="D23" s="165"/>
      <c r="E23" s="163" t="s">
        <v>265</v>
      </c>
      <c r="F23" s="164"/>
      <c r="G23" s="164"/>
      <c r="H23" s="164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</row>
    <row r="24">
      <c r="A24" s="166"/>
      <c r="B24" s="160" t="s">
        <v>299</v>
      </c>
      <c r="C24" s="161">
        <v>1.0</v>
      </c>
      <c r="D24" s="165"/>
      <c r="E24" s="163" t="s">
        <v>265</v>
      </c>
      <c r="F24" s="164"/>
      <c r="G24" s="164"/>
      <c r="H24" s="164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</row>
    <row r="25">
      <c r="A25" s="166"/>
      <c r="B25" s="168" t="s">
        <v>300</v>
      </c>
      <c r="C25" s="161">
        <v>1.0</v>
      </c>
      <c r="D25" s="165"/>
      <c r="E25" s="163" t="s">
        <v>265</v>
      </c>
      <c r="F25" s="164"/>
      <c r="G25" s="164"/>
      <c r="H25" s="164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</row>
    <row r="26">
      <c r="A26" s="166"/>
      <c r="B26" s="168" t="s">
        <v>301</v>
      </c>
      <c r="C26" s="161">
        <v>1.0</v>
      </c>
      <c r="D26" s="165"/>
      <c r="E26" s="163" t="s">
        <v>265</v>
      </c>
      <c r="F26" s="164"/>
      <c r="G26" s="164"/>
      <c r="H26" s="164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</row>
    <row r="27">
      <c r="A27" s="166"/>
      <c r="B27" s="168" t="s">
        <v>302</v>
      </c>
      <c r="C27" s="161">
        <v>1.0</v>
      </c>
      <c r="D27" s="165"/>
      <c r="E27" s="163" t="s">
        <v>265</v>
      </c>
      <c r="F27" s="164"/>
      <c r="G27" s="164"/>
      <c r="H27" s="164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</row>
    <row r="28">
      <c r="A28" s="166"/>
      <c r="B28" s="168" t="s">
        <v>280</v>
      </c>
      <c r="C28" s="161">
        <v>1.0</v>
      </c>
      <c r="D28" s="165"/>
      <c r="E28" s="163" t="s">
        <v>265</v>
      </c>
      <c r="F28" s="164"/>
      <c r="G28" s="164"/>
      <c r="H28" s="164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</row>
    <row r="29">
      <c r="A29" s="166"/>
      <c r="B29" s="168" t="s">
        <v>303</v>
      </c>
      <c r="C29" s="161">
        <v>1.0</v>
      </c>
      <c r="D29" s="165"/>
      <c r="E29" s="163" t="s">
        <v>265</v>
      </c>
      <c r="F29" s="164"/>
      <c r="G29" s="164"/>
      <c r="H29" s="164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</row>
    <row r="30">
      <c r="A30" s="166"/>
      <c r="B30" s="168" t="s">
        <v>304</v>
      </c>
      <c r="C30" s="161">
        <v>1.0</v>
      </c>
      <c r="D30" s="165"/>
      <c r="E30" s="163" t="s">
        <v>265</v>
      </c>
      <c r="F30" s="164"/>
      <c r="G30" s="164"/>
      <c r="H30" s="164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</row>
    <row r="31">
      <c r="A31" s="166"/>
      <c r="B31" s="168" t="s">
        <v>305</v>
      </c>
      <c r="C31" s="161">
        <v>1.0</v>
      </c>
      <c r="D31" s="165"/>
      <c r="E31" s="163" t="s">
        <v>265</v>
      </c>
      <c r="F31" s="164"/>
      <c r="G31" s="164"/>
      <c r="H31" s="164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</row>
    <row r="32">
      <c r="A32" s="166"/>
      <c r="B32" s="168" t="s">
        <v>306</v>
      </c>
      <c r="C32" s="161">
        <v>1.0</v>
      </c>
      <c r="D32" s="165"/>
      <c r="E32" s="163" t="s">
        <v>265</v>
      </c>
      <c r="F32" s="164"/>
      <c r="G32" s="164"/>
      <c r="H32" s="164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</row>
    <row r="33">
      <c r="A33" s="166"/>
      <c r="B33" s="168" t="s">
        <v>307</v>
      </c>
      <c r="C33" s="161">
        <v>1.0</v>
      </c>
      <c r="D33" s="165"/>
      <c r="E33" s="163" t="s">
        <v>265</v>
      </c>
      <c r="F33" s="164"/>
      <c r="G33" s="164"/>
      <c r="H33" s="164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</row>
    <row r="34">
      <c r="A34" s="166"/>
      <c r="B34" s="168" t="s">
        <v>308</v>
      </c>
      <c r="C34" s="161">
        <v>1.0</v>
      </c>
      <c r="D34" s="165"/>
      <c r="E34" s="163" t="s">
        <v>265</v>
      </c>
      <c r="F34" s="164"/>
      <c r="G34" s="164"/>
      <c r="H34" s="164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</row>
    <row r="35">
      <c r="A35" s="166"/>
      <c r="B35" s="168" t="s">
        <v>309</v>
      </c>
      <c r="C35" s="161">
        <v>1.0</v>
      </c>
      <c r="D35" s="165"/>
      <c r="E35" s="163" t="s">
        <v>265</v>
      </c>
      <c r="F35" s="164"/>
      <c r="G35" s="164"/>
      <c r="H35" s="164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</row>
    <row r="36">
      <c r="A36" s="166"/>
      <c r="B36" s="168" t="s">
        <v>310</v>
      </c>
      <c r="C36" s="161">
        <v>1.0</v>
      </c>
      <c r="D36" s="165"/>
      <c r="E36" s="163" t="s">
        <v>265</v>
      </c>
      <c r="F36" s="164"/>
      <c r="G36" s="164"/>
      <c r="H36" s="164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</row>
    <row r="37">
      <c r="A37" s="166"/>
      <c r="B37" s="168" t="s">
        <v>311</v>
      </c>
      <c r="C37" s="161">
        <v>1.0</v>
      </c>
      <c r="D37" s="165"/>
      <c r="E37" s="163" t="s">
        <v>265</v>
      </c>
      <c r="F37" s="164"/>
      <c r="G37" s="164"/>
      <c r="H37" s="164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</row>
    <row r="38">
      <c r="A38" s="166"/>
      <c r="B38" s="168" t="s">
        <v>312</v>
      </c>
      <c r="C38" s="161">
        <v>1.0</v>
      </c>
      <c r="D38" s="165"/>
      <c r="E38" s="163" t="s">
        <v>265</v>
      </c>
      <c r="F38" s="164"/>
      <c r="G38" s="164"/>
      <c r="H38" s="164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</row>
    <row r="39">
      <c r="A39" s="166"/>
      <c r="B39" s="168" t="s">
        <v>313</v>
      </c>
      <c r="C39" s="161">
        <v>1.0</v>
      </c>
      <c r="D39" s="165"/>
      <c r="E39" s="163" t="s">
        <v>265</v>
      </c>
      <c r="F39" s="164"/>
      <c r="G39" s="164"/>
      <c r="H39" s="164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</row>
    <row r="40">
      <c r="A40" s="166"/>
      <c r="B40" s="168" t="s">
        <v>314</v>
      </c>
      <c r="C40" s="161">
        <v>1.0</v>
      </c>
      <c r="D40" s="165"/>
      <c r="E40" s="163" t="s">
        <v>265</v>
      </c>
      <c r="F40" s="164"/>
      <c r="G40" s="164"/>
      <c r="H40" s="164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</row>
    <row r="41">
      <c r="A41" s="166"/>
      <c r="B41" s="172"/>
      <c r="C41" s="161">
        <v>1.0</v>
      </c>
      <c r="D41" s="165"/>
      <c r="E41" s="163" t="s">
        <v>265</v>
      </c>
      <c r="F41" s="164"/>
      <c r="G41" s="164"/>
      <c r="H41" s="164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>
      <c r="A42" s="157"/>
      <c r="B42" s="172"/>
      <c r="C42" s="161">
        <v>1.0</v>
      </c>
      <c r="D42" s="165"/>
      <c r="E42" s="163" t="s">
        <v>265</v>
      </c>
      <c r="F42" s="164"/>
      <c r="G42" s="164"/>
      <c r="H42" s="164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</row>
  </sheetData>
  <mergeCells count="13">
    <mergeCell ref="E3:E4"/>
    <mergeCell ref="F3:F4"/>
    <mergeCell ref="A5:A15"/>
    <mergeCell ref="A16:A42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2.14"/>
    <col customWidth="1" min="3" max="3" width="16.43"/>
    <col customWidth="1" min="4" max="4" width="1.57"/>
    <col customWidth="1" min="5" max="5" width="26.29"/>
    <col customWidth="1" min="6" max="6" width="13.14"/>
    <col customWidth="1" min="7" max="7" width="17.29"/>
    <col customWidth="1" min="8" max="8" width="12.0"/>
    <col customWidth="1" min="9" max="9" width="10.0"/>
    <col customWidth="1" min="10" max="10" width="1.86"/>
    <col customWidth="1" min="11" max="11" width="10.0"/>
    <col customWidth="1" min="12" max="12" width="1.86"/>
    <col customWidth="1" min="13" max="13" width="5.14"/>
  </cols>
  <sheetData>
    <row r="1">
      <c r="B1" s="84"/>
    </row>
    <row r="2">
      <c r="A2" s="173"/>
      <c r="B2" s="174"/>
      <c r="C2" s="173"/>
      <c r="D2" s="173"/>
      <c r="E2" s="173"/>
      <c r="F2" s="173"/>
      <c r="G2" s="173"/>
      <c r="H2" s="173"/>
      <c r="I2" s="173"/>
      <c r="J2" s="173"/>
      <c r="K2" s="173"/>
    </row>
    <row r="3">
      <c r="A3" s="175"/>
      <c r="B3" s="176" t="s">
        <v>83</v>
      </c>
      <c r="C3" s="175"/>
      <c r="D3" s="175"/>
      <c r="E3" s="175"/>
      <c r="F3" s="175"/>
      <c r="G3" s="175"/>
      <c r="H3" s="175"/>
      <c r="I3" s="175"/>
      <c r="J3" s="175"/>
      <c r="K3" s="175"/>
    </row>
    <row r="4" ht="7.5" customHeight="1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</row>
    <row r="5">
      <c r="A5" s="175"/>
      <c r="B5" s="175"/>
      <c r="C5" s="175"/>
      <c r="D5" s="175"/>
      <c r="E5" s="175"/>
      <c r="F5" s="175"/>
      <c r="G5" s="175"/>
      <c r="H5" s="175"/>
      <c r="I5" s="175"/>
      <c r="J5" s="175"/>
      <c r="K5" s="177"/>
      <c r="L5" s="77"/>
    </row>
    <row r="6">
      <c r="A6" s="175"/>
      <c r="B6" s="175"/>
      <c r="C6" s="178" t="s">
        <v>315</v>
      </c>
      <c r="D6" s="175"/>
      <c r="E6" s="179" t="s">
        <v>316</v>
      </c>
      <c r="F6" s="175"/>
      <c r="G6" s="175"/>
      <c r="H6" s="175"/>
      <c r="I6" s="175"/>
      <c r="J6" s="175"/>
      <c r="K6" s="177"/>
      <c r="L6" s="77"/>
    </row>
    <row r="7" ht="3.75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7"/>
      <c r="L7" s="77"/>
    </row>
    <row r="8">
      <c r="A8" s="175"/>
      <c r="B8" s="175"/>
      <c r="C8" s="178" t="s">
        <v>317</v>
      </c>
      <c r="D8" s="175"/>
      <c r="E8" s="180">
        <v>43831.0</v>
      </c>
      <c r="F8" s="178" t="s">
        <v>318</v>
      </c>
      <c r="G8" s="180">
        <v>44196.0</v>
      </c>
      <c r="H8" s="175"/>
      <c r="I8" s="175"/>
      <c r="J8" s="175"/>
      <c r="K8" s="177"/>
      <c r="L8" s="77"/>
    </row>
    <row r="9" ht="4.5" customHeight="1">
      <c r="A9" s="175"/>
      <c r="B9" s="175"/>
      <c r="C9" s="175"/>
      <c r="D9" s="175"/>
      <c r="E9" s="175"/>
      <c r="F9" s="175"/>
      <c r="G9" s="175"/>
      <c r="H9" s="175"/>
      <c r="I9" s="177"/>
      <c r="J9" s="175"/>
      <c r="K9" s="177"/>
      <c r="L9" s="77"/>
    </row>
    <row r="10">
      <c r="A10" s="175"/>
      <c r="B10" s="175"/>
      <c r="C10" s="178" t="s">
        <v>319</v>
      </c>
      <c r="D10" s="175"/>
      <c r="E10" s="179" t="s">
        <v>320</v>
      </c>
      <c r="F10" s="175"/>
      <c r="G10" s="175"/>
      <c r="H10" s="175"/>
      <c r="I10" s="177"/>
      <c r="J10" s="175"/>
      <c r="K10" s="177"/>
      <c r="L10" s="77"/>
    </row>
    <row r="11" ht="5.25" customHeight="1">
      <c r="A11" s="175"/>
      <c r="B11" s="175"/>
      <c r="C11" s="175"/>
      <c r="D11" s="175"/>
      <c r="E11" s="175"/>
      <c r="F11" s="175"/>
      <c r="G11" s="175"/>
      <c r="H11" s="177"/>
      <c r="I11" s="177"/>
      <c r="J11" s="175"/>
      <c r="K11" s="177"/>
      <c r="L11" s="77"/>
    </row>
    <row r="12">
      <c r="A12" s="175"/>
      <c r="B12" s="175"/>
      <c r="C12" s="175"/>
      <c r="D12" s="175"/>
      <c r="E12" s="175"/>
      <c r="F12" s="175"/>
      <c r="G12" s="175"/>
      <c r="H12" s="122" t="s">
        <v>321</v>
      </c>
      <c r="I12" s="177"/>
      <c r="J12" s="175"/>
      <c r="K12" s="177"/>
      <c r="L12" s="77"/>
    </row>
    <row r="13" ht="9.0" customHeight="1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7"/>
      <c r="L13" s="77"/>
    </row>
    <row r="14">
      <c r="A14" s="181"/>
      <c r="B14" s="181"/>
      <c r="C14" s="182"/>
      <c r="D14" s="183"/>
      <c r="E14" s="183"/>
      <c r="F14" s="184"/>
      <c r="G14" s="181"/>
      <c r="H14" s="185"/>
      <c r="I14" s="185"/>
      <c r="J14" s="185"/>
      <c r="K14" s="177"/>
      <c r="L14" s="77"/>
    </row>
    <row r="15">
      <c r="A15" s="181"/>
      <c r="B15" s="181"/>
      <c r="C15" s="182" t="s">
        <v>322</v>
      </c>
      <c r="D15" s="183"/>
      <c r="E15" s="183"/>
      <c r="F15" s="184"/>
      <c r="G15" s="181"/>
      <c r="H15" s="185"/>
      <c r="I15" s="185"/>
      <c r="J15" s="185"/>
      <c r="K15" s="177"/>
      <c r="L15" s="77"/>
    </row>
    <row r="16">
      <c r="A16" s="58"/>
      <c r="B16" s="58"/>
      <c r="C16" s="35" t="s">
        <v>323</v>
      </c>
      <c r="D16" s="35"/>
      <c r="E16" s="186" t="s">
        <v>92</v>
      </c>
      <c r="F16" s="122" t="s">
        <v>228</v>
      </c>
      <c r="G16" s="122" t="s">
        <v>230</v>
      </c>
      <c r="H16" s="122" t="s">
        <v>324</v>
      </c>
      <c r="I16" s="58"/>
      <c r="J16" s="58"/>
      <c r="K16" s="58"/>
    </row>
    <row r="17">
      <c r="A17" s="175"/>
      <c r="B17" s="175"/>
      <c r="C17" s="187">
        <v>44255.0</v>
      </c>
      <c r="D17" s="188"/>
      <c r="E17" s="188" t="s">
        <v>195</v>
      </c>
      <c r="F17" s="189">
        <v>5100.0</v>
      </c>
      <c r="G17" s="188">
        <v>10.0</v>
      </c>
      <c r="H17" s="190">
        <f t="shared" ref="H17:H26" si="1">F17*G17</f>
        <v>51000</v>
      </c>
      <c r="I17" s="175"/>
      <c r="J17" s="175"/>
      <c r="K17" s="175"/>
    </row>
    <row r="18">
      <c r="A18" s="175"/>
      <c r="B18" s="175"/>
      <c r="C18" s="175"/>
      <c r="D18" s="175"/>
      <c r="E18" s="188" t="s">
        <v>197</v>
      </c>
      <c r="F18" s="189">
        <v>6100.0</v>
      </c>
      <c r="G18" s="188">
        <v>20.0</v>
      </c>
      <c r="H18" s="190">
        <f t="shared" si="1"/>
        <v>122000</v>
      </c>
      <c r="I18" s="175"/>
      <c r="J18" s="175"/>
      <c r="K18" s="175"/>
    </row>
    <row r="19">
      <c r="A19" s="175"/>
      <c r="B19" s="175"/>
      <c r="C19" s="175"/>
      <c r="D19" s="175"/>
      <c r="E19" s="188" t="s">
        <v>199</v>
      </c>
      <c r="F19" s="189">
        <v>5200.0</v>
      </c>
      <c r="G19" s="188">
        <v>10.0</v>
      </c>
      <c r="H19" s="190">
        <f t="shared" si="1"/>
        <v>52000</v>
      </c>
      <c r="I19" s="175"/>
      <c r="J19" s="175"/>
      <c r="K19" s="175"/>
    </row>
    <row r="20">
      <c r="A20" s="175"/>
      <c r="B20" s="175"/>
      <c r="C20" s="175"/>
      <c r="D20" s="175"/>
      <c r="E20" s="188" t="s">
        <v>203</v>
      </c>
      <c r="F20" s="189">
        <v>5500.0</v>
      </c>
      <c r="G20" s="188">
        <v>10.0</v>
      </c>
      <c r="H20" s="190">
        <f t="shared" si="1"/>
        <v>55000</v>
      </c>
      <c r="I20" s="175"/>
      <c r="J20" s="175"/>
      <c r="K20" s="175"/>
    </row>
    <row r="21">
      <c r="A21" s="175"/>
      <c r="B21" s="175"/>
      <c r="C21" s="175"/>
      <c r="D21" s="175"/>
      <c r="E21" s="188" t="s">
        <v>241</v>
      </c>
      <c r="F21" s="189">
        <v>6100.0</v>
      </c>
      <c r="G21" s="188">
        <v>20.0</v>
      </c>
      <c r="H21" s="190">
        <f t="shared" si="1"/>
        <v>122000</v>
      </c>
      <c r="I21" s="175"/>
      <c r="J21" s="175"/>
      <c r="K21" s="175"/>
    </row>
    <row r="22">
      <c r="A22" s="175"/>
      <c r="B22" s="175"/>
      <c r="C22" s="175"/>
      <c r="D22" s="175"/>
      <c r="E22" s="188" t="s">
        <v>205</v>
      </c>
      <c r="F22" s="189">
        <v>4100.0</v>
      </c>
      <c r="G22" s="188">
        <v>15.0</v>
      </c>
      <c r="H22" s="190">
        <f t="shared" si="1"/>
        <v>61500</v>
      </c>
      <c r="I22" s="175"/>
      <c r="J22" s="175"/>
      <c r="K22" s="175"/>
    </row>
    <row r="23">
      <c r="A23" s="175"/>
      <c r="B23" s="175"/>
      <c r="C23" s="175"/>
      <c r="D23" s="175"/>
      <c r="E23" s="188" t="s">
        <v>207</v>
      </c>
      <c r="F23" s="189">
        <v>4600.0</v>
      </c>
      <c r="G23" s="188">
        <v>17.0</v>
      </c>
      <c r="H23" s="190">
        <f t="shared" si="1"/>
        <v>78200</v>
      </c>
      <c r="I23" s="175"/>
      <c r="J23" s="175"/>
      <c r="K23" s="175"/>
    </row>
    <row r="24">
      <c r="A24" s="175"/>
      <c r="B24" s="175"/>
      <c r="C24" s="175"/>
      <c r="D24" s="175"/>
      <c r="E24" s="188" t="s">
        <v>209</v>
      </c>
      <c r="F24" s="189">
        <v>5600.0</v>
      </c>
      <c r="G24" s="188">
        <v>50.0</v>
      </c>
      <c r="H24" s="190">
        <f t="shared" si="1"/>
        <v>280000</v>
      </c>
      <c r="I24" s="175"/>
      <c r="J24" s="175"/>
      <c r="K24" s="175"/>
    </row>
    <row r="25">
      <c r="A25" s="175"/>
      <c r="B25" s="175"/>
      <c r="C25" s="175"/>
      <c r="D25" s="175"/>
      <c r="E25" s="188" t="s">
        <v>211</v>
      </c>
      <c r="F25" s="189">
        <v>3600.0</v>
      </c>
      <c r="G25" s="188">
        <v>40.0</v>
      </c>
      <c r="H25" s="190">
        <f t="shared" si="1"/>
        <v>144000</v>
      </c>
      <c r="I25" s="175"/>
      <c r="J25" s="175"/>
      <c r="K25" s="175"/>
    </row>
    <row r="26">
      <c r="A26" s="175"/>
      <c r="B26" s="175"/>
      <c r="C26" s="175"/>
      <c r="D26" s="175"/>
      <c r="E26" s="188" t="s">
        <v>213</v>
      </c>
      <c r="F26" s="189">
        <v>4500.0</v>
      </c>
      <c r="G26" s="188">
        <v>70.0</v>
      </c>
      <c r="H26" s="190">
        <f t="shared" si="1"/>
        <v>315000</v>
      </c>
      <c r="I26" s="175"/>
      <c r="J26" s="175"/>
      <c r="K26" s="175"/>
    </row>
    <row r="27">
      <c r="A27" s="175"/>
      <c r="B27" s="175"/>
      <c r="C27" s="191" t="s">
        <v>234</v>
      </c>
      <c r="D27" s="192"/>
      <c r="E27" s="192"/>
      <c r="F27" s="192"/>
      <c r="G27" s="192">
        <f t="shared" ref="G27:H27" si="2">SUM(G17:G26)</f>
        <v>262</v>
      </c>
      <c r="H27" s="193">
        <f t="shared" si="2"/>
        <v>1280700</v>
      </c>
      <c r="I27" s="175"/>
      <c r="J27" s="175"/>
      <c r="K27" s="175"/>
    </row>
    <row r="28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</row>
    <row r="29">
      <c r="A29" s="175"/>
      <c r="B29" s="175"/>
      <c r="C29" s="182" t="s">
        <v>325</v>
      </c>
      <c r="D29" s="175"/>
      <c r="E29" s="175"/>
      <c r="F29" s="175"/>
      <c r="G29" s="175"/>
      <c r="H29" s="175"/>
      <c r="I29" s="175"/>
      <c r="J29" s="175"/>
      <c r="K29" s="175"/>
    </row>
    <row r="30" ht="9.0" customHeight="1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</row>
    <row r="31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</row>
    <row r="32">
      <c r="A32" s="175"/>
      <c r="B32" s="175"/>
      <c r="C32" s="175"/>
      <c r="D32" s="175"/>
      <c r="E32" s="175"/>
      <c r="F32" s="175"/>
      <c r="G32" s="194" t="s">
        <v>326</v>
      </c>
      <c r="H32" s="175"/>
      <c r="I32" s="175"/>
      <c r="J32" s="175"/>
      <c r="K32" s="175"/>
    </row>
    <row r="33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>
      <c r="A34" s="175"/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>
      <c r="A35" s="175"/>
      <c r="B35" s="175"/>
      <c r="C35" s="175"/>
      <c r="D35" s="175"/>
      <c r="E35" s="175"/>
      <c r="F35" s="175"/>
      <c r="G35" s="175"/>
      <c r="H35" s="175"/>
      <c r="I35" s="175"/>
      <c r="J35" s="175"/>
      <c r="K35" s="175"/>
    </row>
  </sheetData>
  <dataValidations>
    <dataValidation type="list" allowBlank="1" sqref="E10">
      <formula1>#REF!</formula1>
    </dataValidation>
    <dataValidation type="list" allowBlank="1" sqref="E6">
      <formula1>DB!$C$6:$C$7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7.57"/>
    <col customWidth="1" min="3" max="3" width="3.71"/>
    <col customWidth="1" min="4" max="4" width="9.57"/>
    <col customWidth="1" min="5" max="5" width="1.57"/>
    <col customWidth="1" min="6" max="6" width="20.43"/>
    <col customWidth="1" min="7" max="7" width="17.43"/>
    <col customWidth="1" min="8" max="8" width="10.0"/>
    <col customWidth="1" min="9" max="9" width="1.86"/>
    <col customWidth="1" min="10" max="10" width="10.0"/>
    <col customWidth="1" min="11" max="11" width="1.86"/>
    <col customWidth="1" min="12" max="12" width="10.0"/>
    <col customWidth="1" min="13" max="13" width="1.86"/>
    <col customWidth="1" min="14" max="14" width="10.71"/>
  </cols>
  <sheetData>
    <row r="2">
      <c r="C2" s="84"/>
    </row>
    <row r="3">
      <c r="C3" s="84" t="s">
        <v>327</v>
      </c>
    </row>
    <row r="4" ht="7.5" customHeight="1"/>
    <row r="5">
      <c r="C5" s="77"/>
      <c r="D5" s="77"/>
      <c r="E5" s="195"/>
      <c r="F5" s="196"/>
      <c r="G5" s="196"/>
      <c r="H5" s="6"/>
      <c r="I5" s="77"/>
      <c r="J5" s="77"/>
      <c r="K5" s="77"/>
      <c r="L5" s="6"/>
      <c r="M5" s="77"/>
      <c r="N5" s="6"/>
    </row>
    <row r="6">
      <c r="C6" s="77"/>
      <c r="D6" s="77"/>
      <c r="E6" s="195"/>
      <c r="F6" s="196"/>
      <c r="G6" s="196"/>
      <c r="H6" s="6"/>
      <c r="I6" s="77"/>
      <c r="J6" s="77"/>
      <c r="K6" s="77"/>
      <c r="L6" s="6"/>
      <c r="M6" s="77"/>
      <c r="N6" s="6"/>
    </row>
    <row r="7">
      <c r="C7" s="77"/>
      <c r="D7" s="77"/>
      <c r="E7" s="195"/>
      <c r="F7" s="196"/>
      <c r="G7" s="196"/>
      <c r="H7" s="6"/>
      <c r="I7" s="77"/>
      <c r="J7" s="77"/>
      <c r="K7" s="77"/>
      <c r="L7" s="6"/>
      <c r="M7" s="77"/>
      <c r="N7" s="6"/>
    </row>
    <row r="8">
      <c r="C8" s="77"/>
      <c r="D8" s="77"/>
      <c r="E8" s="195"/>
      <c r="F8" s="196"/>
      <c r="G8" s="196"/>
      <c r="H8" s="6"/>
      <c r="I8" s="77"/>
      <c r="J8" s="77"/>
      <c r="K8" s="77"/>
      <c r="L8" s="6"/>
      <c r="M8" s="77"/>
      <c r="N8" s="6"/>
    </row>
    <row r="9">
      <c r="C9" s="77"/>
      <c r="D9" s="77"/>
      <c r="E9" s="195"/>
      <c r="F9" s="196"/>
      <c r="G9" s="196"/>
      <c r="H9" s="6"/>
      <c r="I9" s="77"/>
      <c r="J9" s="77"/>
      <c r="K9" s="77"/>
      <c r="L9" s="6"/>
      <c r="M9" s="77"/>
      <c r="N9" s="6"/>
    </row>
    <row r="10">
      <c r="C10" s="77"/>
      <c r="D10" s="77"/>
      <c r="E10" s="195"/>
      <c r="F10" s="196"/>
      <c r="G10" s="196"/>
      <c r="H10" s="6"/>
      <c r="I10" s="77"/>
      <c r="J10" s="77"/>
      <c r="K10" s="77"/>
      <c r="L10" s="6"/>
      <c r="M10" s="77"/>
      <c r="N10" s="6"/>
    </row>
    <row r="11">
      <c r="C11" s="77"/>
      <c r="D11" s="77"/>
      <c r="E11" s="195"/>
      <c r="F11" s="196"/>
      <c r="G11" s="196"/>
      <c r="H11" s="6"/>
      <c r="I11" s="77"/>
      <c r="J11" s="77"/>
      <c r="K11" s="77"/>
      <c r="L11" s="6"/>
      <c r="M11" s="77"/>
      <c r="N11" s="6"/>
    </row>
    <row r="12">
      <c r="C12" s="77"/>
      <c r="D12" s="77"/>
      <c r="E12" s="195"/>
      <c r="F12" s="196"/>
      <c r="G12" s="196"/>
      <c r="H12" s="6"/>
      <c r="I12" s="77"/>
      <c r="J12" s="77"/>
      <c r="K12" s="77"/>
      <c r="L12" s="6"/>
      <c r="M12" s="77"/>
      <c r="N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C14" s="36"/>
      <c r="D14" s="35" t="s">
        <v>328</v>
      </c>
      <c r="E14" s="186"/>
      <c r="F14" s="122" t="s">
        <v>329</v>
      </c>
      <c r="G14" s="122" t="s">
        <v>330</v>
      </c>
    </row>
    <row r="15">
      <c r="C15" s="197" t="b">
        <v>0</v>
      </c>
      <c r="D15" s="198" t="s">
        <v>331</v>
      </c>
      <c r="E15" s="198"/>
      <c r="F15" s="198" t="s">
        <v>332</v>
      </c>
      <c r="G15" s="199" t="s">
        <v>333</v>
      </c>
    </row>
    <row r="16">
      <c r="C16" s="200" t="b">
        <v>0</v>
      </c>
      <c r="D16" s="201" t="s">
        <v>331</v>
      </c>
      <c r="E16" s="201"/>
      <c r="F16" s="201" t="s">
        <v>334</v>
      </c>
      <c r="G16" s="202"/>
    </row>
    <row r="17">
      <c r="C17" s="200" t="b">
        <v>0</v>
      </c>
      <c r="D17" s="201" t="s">
        <v>331</v>
      </c>
      <c r="E17" s="201"/>
      <c r="F17" s="201" t="s">
        <v>335</v>
      </c>
      <c r="G17" s="202"/>
    </row>
    <row r="18">
      <c r="C18" s="200" t="b">
        <v>0</v>
      </c>
      <c r="D18" s="201" t="s">
        <v>331</v>
      </c>
      <c r="E18" s="201"/>
      <c r="F18" s="201" t="s">
        <v>336</v>
      </c>
      <c r="G18" s="203"/>
    </row>
    <row r="19">
      <c r="C19" s="200" t="b">
        <v>1</v>
      </c>
      <c r="D19" s="201" t="s">
        <v>331</v>
      </c>
      <c r="E19" s="201"/>
      <c r="F19" s="201" t="s">
        <v>337</v>
      </c>
      <c r="G19" s="202"/>
    </row>
    <row r="20">
      <c r="C20" s="197" t="b">
        <v>0</v>
      </c>
      <c r="D20" s="198" t="s">
        <v>338</v>
      </c>
      <c r="E20" s="198"/>
      <c r="F20" s="198" t="s">
        <v>332</v>
      </c>
      <c r="G20" s="199" t="s">
        <v>339</v>
      </c>
      <c r="J20" s="196"/>
    </row>
    <row r="21">
      <c r="C21" s="200" t="b">
        <v>0</v>
      </c>
      <c r="D21" s="201" t="s">
        <v>338</v>
      </c>
      <c r="E21" s="201"/>
      <c r="F21" s="201" t="s">
        <v>334</v>
      </c>
      <c r="G21" s="202"/>
      <c r="J21" s="196"/>
    </row>
    <row r="22">
      <c r="C22" s="200" t="b">
        <v>0</v>
      </c>
      <c r="D22" s="201" t="s">
        <v>338</v>
      </c>
      <c r="E22" s="201"/>
      <c r="F22" s="201" t="s">
        <v>335</v>
      </c>
      <c r="G22" s="202"/>
      <c r="J22" s="196"/>
    </row>
    <row r="23">
      <c r="C23" s="200" t="b">
        <v>0</v>
      </c>
      <c r="D23" s="201" t="s">
        <v>338</v>
      </c>
      <c r="E23" s="201"/>
      <c r="F23" s="201" t="s">
        <v>336</v>
      </c>
      <c r="G23" s="202"/>
      <c r="J23" s="196"/>
    </row>
    <row r="24">
      <c r="C24" s="200" t="b">
        <v>1</v>
      </c>
      <c r="D24" s="201" t="s">
        <v>338</v>
      </c>
      <c r="E24" s="201"/>
      <c r="F24" s="201" t="s">
        <v>337</v>
      </c>
      <c r="G24" s="202"/>
      <c r="J24" s="196"/>
    </row>
    <row r="25">
      <c r="C25" s="200" t="b">
        <v>0</v>
      </c>
      <c r="D25" s="201" t="s">
        <v>340</v>
      </c>
      <c r="E25" s="201"/>
      <c r="F25" s="201" t="s">
        <v>332</v>
      </c>
      <c r="G25" s="202"/>
      <c r="J25" s="196"/>
    </row>
    <row r="26">
      <c r="C26" s="200" t="b">
        <v>0</v>
      </c>
      <c r="D26" s="201" t="s">
        <v>340</v>
      </c>
      <c r="E26" s="201"/>
      <c r="F26" s="201" t="s">
        <v>334</v>
      </c>
      <c r="G26" s="202"/>
      <c r="J26" s="196"/>
    </row>
    <row r="27">
      <c r="C27" s="197" t="b">
        <v>0</v>
      </c>
      <c r="D27" s="198" t="s">
        <v>340</v>
      </c>
      <c r="E27" s="198"/>
      <c r="F27" s="198" t="s">
        <v>335</v>
      </c>
      <c r="G27" s="199" t="s">
        <v>341</v>
      </c>
      <c r="J27" s="196"/>
    </row>
    <row r="28">
      <c r="C28" s="200" t="b">
        <v>0</v>
      </c>
      <c r="D28" s="201" t="s">
        <v>340</v>
      </c>
      <c r="E28" s="201"/>
      <c r="F28" s="201" t="s">
        <v>336</v>
      </c>
      <c r="G28" s="202"/>
      <c r="J28" s="196"/>
    </row>
    <row r="29">
      <c r="C29" s="200" t="b">
        <v>0</v>
      </c>
      <c r="D29" s="201" t="s">
        <v>340</v>
      </c>
      <c r="E29" s="201"/>
      <c r="F29" s="201" t="s">
        <v>337</v>
      </c>
      <c r="G29" s="202"/>
      <c r="J29" s="196"/>
    </row>
    <row r="30">
      <c r="C30" s="3" t="s">
        <v>342</v>
      </c>
      <c r="J30" s="196"/>
    </row>
    <row r="31">
      <c r="H31" s="122" t="s">
        <v>343</v>
      </c>
      <c r="J31" s="122" t="s">
        <v>344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7.57"/>
    <col customWidth="1" min="3" max="3" width="3.71"/>
    <col customWidth="1" min="4" max="4" width="9.57"/>
    <col customWidth="1" min="5" max="5" width="1.57"/>
    <col customWidth="1" min="6" max="6" width="20.43"/>
    <col customWidth="1" min="7" max="7" width="17.43"/>
    <col customWidth="1" min="8" max="8" width="10.0"/>
    <col customWidth="1" min="9" max="9" width="1.86"/>
    <col customWidth="1" min="10" max="10" width="10.0"/>
    <col customWidth="1" min="11" max="11" width="1.86"/>
    <col customWidth="1" min="12" max="12" width="10.0"/>
    <col customWidth="1" min="13" max="13" width="1.86"/>
    <col customWidth="1" min="14" max="14" width="10.71"/>
  </cols>
  <sheetData>
    <row r="2">
      <c r="C2" s="84"/>
    </row>
    <row r="3">
      <c r="C3" s="84" t="s">
        <v>225</v>
      </c>
    </row>
    <row r="4" ht="7.5" customHeight="1"/>
    <row r="5">
      <c r="C5" s="36"/>
      <c r="D5" s="36"/>
      <c r="E5" s="186"/>
      <c r="F5" s="122" t="s">
        <v>245</v>
      </c>
      <c r="G5" s="122" t="s">
        <v>248</v>
      </c>
      <c r="H5" s="35"/>
      <c r="I5" s="36"/>
      <c r="J5" s="36"/>
      <c r="K5" s="36"/>
      <c r="L5" s="35"/>
      <c r="M5" s="36"/>
      <c r="N5" s="35"/>
    </row>
    <row r="6">
      <c r="C6" s="124" t="b">
        <v>0</v>
      </c>
      <c r="D6" s="92">
        <v>1.0</v>
      </c>
      <c r="E6" s="92"/>
      <c r="F6" s="92" t="s">
        <v>339</v>
      </c>
      <c r="G6" s="93" t="s">
        <v>250</v>
      </c>
      <c r="H6" s="92"/>
      <c r="I6" s="91"/>
      <c r="J6" s="91"/>
      <c r="K6" s="91"/>
      <c r="L6" s="91"/>
      <c r="M6" s="91"/>
      <c r="N6" s="96"/>
    </row>
    <row r="7">
      <c r="C7" s="97" t="b">
        <v>0</v>
      </c>
      <c r="D7" s="3">
        <v>2.0</v>
      </c>
      <c r="E7" s="3"/>
      <c r="F7" s="3" t="s">
        <v>345</v>
      </c>
      <c r="G7" s="44" t="s">
        <v>176</v>
      </c>
      <c r="N7" s="103"/>
    </row>
    <row r="8">
      <c r="C8" s="97" t="b">
        <v>1</v>
      </c>
      <c r="D8" s="3">
        <v>3.0</v>
      </c>
      <c r="E8" s="3"/>
      <c r="F8" s="3" t="s">
        <v>346</v>
      </c>
      <c r="G8" s="44" t="s">
        <v>179</v>
      </c>
      <c r="N8" s="103"/>
    </row>
    <row r="9">
      <c r="C9" s="97" t="b">
        <v>0</v>
      </c>
      <c r="D9" s="3">
        <v>4.0</v>
      </c>
      <c r="E9" s="3"/>
      <c r="F9" s="3" t="s">
        <v>341</v>
      </c>
      <c r="G9" s="44" t="s">
        <v>182</v>
      </c>
      <c r="N9" s="103"/>
    </row>
    <row r="10">
      <c r="C10" s="204" t="b">
        <v>0</v>
      </c>
      <c r="D10" s="125">
        <v>5.0</v>
      </c>
      <c r="E10" s="125"/>
      <c r="F10" s="125" t="s">
        <v>333</v>
      </c>
      <c r="G10" s="102" t="s">
        <v>185</v>
      </c>
      <c r="H10" s="101"/>
      <c r="I10" s="101"/>
      <c r="J10" s="101"/>
      <c r="K10" s="101"/>
      <c r="L10" s="101"/>
      <c r="M10" s="101"/>
      <c r="N10" s="106"/>
    </row>
    <row r="11">
      <c r="C11" s="3" t="s">
        <v>347</v>
      </c>
    </row>
    <row r="12">
      <c r="H12" s="3"/>
      <c r="J12" s="3"/>
      <c r="L12" s="3"/>
    </row>
    <row r="13">
      <c r="H13" s="3"/>
      <c r="J13" s="3"/>
      <c r="L13" s="3"/>
    </row>
    <row r="14">
      <c r="J14" s="122" t="s">
        <v>242</v>
      </c>
      <c r="L14" s="126" t="s">
        <v>243</v>
      </c>
      <c r="N14" s="126" t="s">
        <v>235</v>
      </c>
    </row>
    <row r="18">
      <c r="C18" s="89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6"/>
    </row>
    <row r="19">
      <c r="C19" s="100"/>
      <c r="N19" s="103"/>
    </row>
    <row r="20">
      <c r="C20" s="100"/>
      <c r="D20" s="75" t="s">
        <v>245</v>
      </c>
      <c r="F20" s="205"/>
      <c r="N20" s="103"/>
    </row>
    <row r="21" ht="6.75" customHeight="1">
      <c r="C21" s="100"/>
      <c r="N21" s="103"/>
    </row>
    <row r="22">
      <c r="C22" s="100"/>
      <c r="D22" s="75" t="s">
        <v>248</v>
      </c>
      <c r="F22" s="205"/>
      <c r="N22" s="103"/>
    </row>
    <row r="23">
      <c r="C23" s="100"/>
      <c r="L23" s="122" t="s">
        <v>244</v>
      </c>
      <c r="N23" s="103"/>
    </row>
    <row r="24" ht="9.0" customHeight="1">
      <c r="C24" s="105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6"/>
    </row>
    <row r="25" ht="21.75" customHeight="1"/>
    <row r="26">
      <c r="L26" s="108" t="s">
        <v>238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54.57"/>
    <col customWidth="1" min="3" max="3" width="56.71"/>
    <col customWidth="1" min="4" max="4" width="103.86"/>
  </cols>
  <sheetData>
    <row r="1">
      <c r="A1" s="206"/>
    </row>
    <row r="2">
      <c r="A2" s="207" t="s">
        <v>245</v>
      </c>
      <c r="B2" s="207" t="s">
        <v>348</v>
      </c>
      <c r="C2" s="208" t="s">
        <v>349</v>
      </c>
      <c r="D2" s="207" t="s">
        <v>350</v>
      </c>
    </row>
    <row r="3">
      <c r="A3" s="31" t="s">
        <v>75</v>
      </c>
      <c r="B3" s="209" t="s">
        <v>351</v>
      </c>
      <c r="C3" s="210" t="s">
        <v>352</v>
      </c>
      <c r="D3" s="210" t="s">
        <v>353</v>
      </c>
    </row>
    <row r="4">
      <c r="A4" s="31" t="s">
        <v>84</v>
      </c>
      <c r="B4" s="209" t="s">
        <v>354</v>
      </c>
      <c r="C4" s="209" t="s">
        <v>355</v>
      </c>
      <c r="D4" s="54" t="s">
        <v>356</v>
      </c>
    </row>
    <row r="5">
      <c r="A5" s="31" t="s">
        <v>98</v>
      </c>
      <c r="B5" s="3" t="s">
        <v>357</v>
      </c>
      <c r="C5" s="3" t="s">
        <v>358</v>
      </c>
      <c r="D5" s="3" t="s">
        <v>359</v>
      </c>
    </row>
    <row r="6">
      <c r="A6" s="206"/>
    </row>
    <row r="7">
      <c r="A7" s="31" t="s">
        <v>67</v>
      </c>
      <c r="B7" s="211" t="s">
        <v>360</v>
      </c>
      <c r="C7" s="211" t="s">
        <v>361</v>
      </c>
      <c r="D7" s="32" t="s">
        <v>362</v>
      </c>
      <c r="E7" s="212"/>
    </row>
    <row r="8">
      <c r="A8" s="206"/>
    </row>
    <row r="9">
      <c r="A9" s="31" t="s">
        <v>60</v>
      </c>
      <c r="B9" s="3" t="s">
        <v>363</v>
      </c>
      <c r="C9" s="3" t="s">
        <v>364</v>
      </c>
      <c r="D9" s="3" t="s">
        <v>365</v>
      </c>
    </row>
    <row r="10">
      <c r="A10" s="206"/>
    </row>
    <row r="11" ht="33.75" customHeight="1">
      <c r="A11" s="31" t="s">
        <v>251</v>
      </c>
      <c r="B11" s="3" t="s">
        <v>366</v>
      </c>
      <c r="C11" s="3" t="s">
        <v>367</v>
      </c>
      <c r="D11" s="3" t="s">
        <v>368</v>
      </c>
    </row>
    <row r="12">
      <c r="A12" s="206"/>
    </row>
    <row r="13">
      <c r="A13" s="206"/>
    </row>
    <row r="14">
      <c r="A14" s="206"/>
    </row>
    <row r="15">
      <c r="A15" s="206"/>
    </row>
    <row r="16">
      <c r="A16" s="206"/>
    </row>
    <row r="17">
      <c r="A17" s="206"/>
    </row>
    <row r="18">
      <c r="A18" s="206"/>
    </row>
    <row r="19">
      <c r="A19" s="206"/>
    </row>
    <row r="20">
      <c r="A20" s="206"/>
    </row>
    <row r="21">
      <c r="A21" s="206"/>
    </row>
    <row r="22">
      <c r="A22" s="206"/>
    </row>
    <row r="23">
      <c r="A23" s="206"/>
    </row>
    <row r="24">
      <c r="A24" s="206"/>
    </row>
    <row r="25">
      <c r="A25" s="206"/>
    </row>
    <row r="26">
      <c r="A26" s="206"/>
    </row>
    <row r="27">
      <c r="A27" s="206"/>
    </row>
    <row r="28">
      <c r="A28" s="206"/>
    </row>
    <row r="29">
      <c r="A29" s="206"/>
    </row>
    <row r="30">
      <c r="A30" s="206"/>
    </row>
    <row r="31">
      <c r="A31" s="206"/>
    </row>
    <row r="32">
      <c r="A32" s="206"/>
    </row>
    <row r="33">
      <c r="A33" s="206"/>
    </row>
    <row r="34">
      <c r="A34" s="206"/>
    </row>
    <row r="35">
      <c r="A35" s="206"/>
    </row>
    <row r="36">
      <c r="A36" s="206"/>
    </row>
    <row r="37">
      <c r="A37" s="206"/>
    </row>
    <row r="38">
      <c r="A38" s="206"/>
    </row>
    <row r="39">
      <c r="A39" s="206"/>
    </row>
    <row r="40">
      <c r="A40" s="206"/>
    </row>
    <row r="41">
      <c r="A41" s="206"/>
    </row>
    <row r="42">
      <c r="A42" s="206"/>
    </row>
    <row r="43">
      <c r="A43" s="206"/>
    </row>
    <row r="44">
      <c r="A44" s="206"/>
    </row>
    <row r="45">
      <c r="A45" s="206"/>
    </row>
    <row r="46">
      <c r="A46" s="206"/>
    </row>
    <row r="47">
      <c r="A47" s="206"/>
    </row>
    <row r="48">
      <c r="A48" s="206"/>
    </row>
    <row r="49">
      <c r="A49" s="206"/>
    </row>
    <row r="50">
      <c r="A50" s="206"/>
    </row>
    <row r="51">
      <c r="A51" s="206"/>
    </row>
    <row r="52">
      <c r="A52" s="206"/>
    </row>
    <row r="53">
      <c r="A53" s="206"/>
    </row>
    <row r="54">
      <c r="A54" s="206"/>
    </row>
    <row r="55">
      <c r="A55" s="206"/>
    </row>
    <row r="56">
      <c r="A56" s="206"/>
    </row>
    <row r="57">
      <c r="A57" s="206"/>
    </row>
    <row r="58">
      <c r="A58" s="206"/>
    </row>
    <row r="59">
      <c r="A59" s="206"/>
    </row>
    <row r="60">
      <c r="A60" s="206"/>
    </row>
    <row r="61">
      <c r="A61" s="206"/>
    </row>
    <row r="62">
      <c r="A62" s="206"/>
    </row>
    <row r="63">
      <c r="A63" s="206"/>
    </row>
    <row r="64">
      <c r="A64" s="206"/>
    </row>
    <row r="65">
      <c r="A65" s="206"/>
    </row>
    <row r="66">
      <c r="A66" s="206"/>
    </row>
    <row r="67">
      <c r="A67" s="206"/>
    </row>
    <row r="68">
      <c r="A68" s="206"/>
    </row>
    <row r="69">
      <c r="A69" s="206"/>
    </row>
    <row r="70">
      <c r="A70" s="206"/>
    </row>
    <row r="71">
      <c r="A71" s="206"/>
    </row>
    <row r="72">
      <c r="A72" s="206"/>
    </row>
    <row r="73">
      <c r="A73" s="206"/>
    </row>
    <row r="74">
      <c r="A74" s="206"/>
    </row>
    <row r="75">
      <c r="A75" s="206"/>
    </row>
    <row r="76">
      <c r="A76" s="206"/>
    </row>
    <row r="77">
      <c r="A77" s="206"/>
    </row>
    <row r="78">
      <c r="A78" s="206"/>
    </row>
    <row r="79">
      <c r="A79" s="206"/>
    </row>
    <row r="80">
      <c r="A80" s="206"/>
    </row>
    <row r="81">
      <c r="A81" s="206"/>
    </row>
    <row r="82">
      <c r="A82" s="206"/>
    </row>
    <row r="83">
      <c r="A83" s="206"/>
    </row>
    <row r="84">
      <c r="A84" s="206"/>
    </row>
    <row r="85">
      <c r="A85" s="206"/>
    </row>
    <row r="86">
      <c r="A86" s="206"/>
    </row>
    <row r="87">
      <c r="A87" s="206"/>
    </row>
    <row r="88">
      <c r="A88" s="206"/>
    </row>
    <row r="89">
      <c r="A89" s="206"/>
    </row>
    <row r="90">
      <c r="A90" s="206"/>
    </row>
    <row r="91">
      <c r="A91" s="206"/>
    </row>
    <row r="92">
      <c r="A92" s="206"/>
    </row>
    <row r="93">
      <c r="A93" s="206"/>
    </row>
    <row r="94">
      <c r="A94" s="206"/>
    </row>
    <row r="95">
      <c r="A95" s="206"/>
    </row>
    <row r="96">
      <c r="A96" s="206"/>
    </row>
    <row r="97">
      <c r="A97" s="206"/>
    </row>
    <row r="98">
      <c r="A98" s="206"/>
    </row>
    <row r="99">
      <c r="A99" s="206"/>
    </row>
    <row r="100">
      <c r="A100" s="206"/>
    </row>
    <row r="101">
      <c r="A101" s="206"/>
    </row>
    <row r="102">
      <c r="A102" s="206"/>
    </row>
    <row r="103">
      <c r="A103" s="206"/>
    </row>
    <row r="104">
      <c r="A104" s="206"/>
    </row>
    <row r="105">
      <c r="A105" s="206"/>
    </row>
    <row r="106">
      <c r="A106" s="206"/>
    </row>
    <row r="107">
      <c r="A107" s="206"/>
    </row>
    <row r="108">
      <c r="A108" s="206"/>
    </row>
    <row r="109">
      <c r="A109" s="206"/>
    </row>
    <row r="110">
      <c r="A110" s="206"/>
    </row>
    <row r="111">
      <c r="A111" s="206"/>
    </row>
    <row r="112">
      <c r="A112" s="206"/>
    </row>
    <row r="113">
      <c r="A113" s="206"/>
    </row>
    <row r="114">
      <c r="A114" s="206"/>
    </row>
    <row r="115">
      <c r="A115" s="206"/>
    </row>
    <row r="116">
      <c r="A116" s="206"/>
    </row>
    <row r="117">
      <c r="A117" s="206"/>
    </row>
    <row r="118">
      <c r="A118" s="206"/>
    </row>
    <row r="119">
      <c r="A119" s="206"/>
    </row>
    <row r="120">
      <c r="A120" s="206"/>
    </row>
    <row r="121">
      <c r="A121" s="206"/>
    </row>
    <row r="122">
      <c r="A122" s="206"/>
    </row>
    <row r="123">
      <c r="A123" s="206"/>
    </row>
    <row r="124">
      <c r="A124" s="206"/>
    </row>
    <row r="125">
      <c r="A125" s="206"/>
    </row>
    <row r="126">
      <c r="A126" s="206"/>
    </row>
    <row r="127">
      <c r="A127" s="206"/>
    </row>
    <row r="128">
      <c r="A128" s="206"/>
    </row>
    <row r="129">
      <c r="A129" s="206"/>
    </row>
    <row r="130">
      <c r="A130" s="206"/>
    </row>
    <row r="131">
      <c r="A131" s="206"/>
    </row>
    <row r="132">
      <c r="A132" s="206"/>
    </row>
    <row r="133">
      <c r="A133" s="206"/>
    </row>
    <row r="134">
      <c r="A134" s="206"/>
    </row>
    <row r="135">
      <c r="A135" s="206"/>
    </row>
    <row r="136">
      <c r="A136" s="206"/>
    </row>
    <row r="137">
      <c r="A137" s="206"/>
    </row>
    <row r="138">
      <c r="A138" s="206"/>
    </row>
    <row r="139">
      <c r="A139" s="206"/>
    </row>
    <row r="140">
      <c r="A140" s="206"/>
    </row>
    <row r="141">
      <c r="A141" s="206"/>
    </row>
    <row r="142">
      <c r="A142" s="206"/>
    </row>
    <row r="143">
      <c r="A143" s="206"/>
    </row>
    <row r="144">
      <c r="A144" s="206"/>
    </row>
    <row r="145">
      <c r="A145" s="206"/>
    </row>
    <row r="146">
      <c r="A146" s="206"/>
    </row>
    <row r="147">
      <c r="A147" s="206"/>
    </row>
    <row r="148">
      <c r="A148" s="206"/>
    </row>
    <row r="149">
      <c r="A149" s="206"/>
    </row>
    <row r="150">
      <c r="A150" s="206"/>
    </row>
    <row r="151">
      <c r="A151" s="206"/>
    </row>
    <row r="152">
      <c r="A152" s="206"/>
    </row>
    <row r="153">
      <c r="A153" s="206"/>
    </row>
    <row r="154">
      <c r="A154" s="206"/>
    </row>
    <row r="155">
      <c r="A155" s="206"/>
    </row>
    <row r="156">
      <c r="A156" s="206"/>
    </row>
    <row r="157">
      <c r="A157" s="206"/>
    </row>
    <row r="158">
      <c r="A158" s="206"/>
    </row>
    <row r="159">
      <c r="A159" s="206"/>
    </row>
    <row r="160">
      <c r="A160" s="206"/>
    </row>
    <row r="161">
      <c r="A161" s="206"/>
    </row>
    <row r="162">
      <c r="A162" s="206"/>
    </row>
    <row r="163">
      <c r="A163" s="206"/>
    </row>
    <row r="164">
      <c r="A164" s="206"/>
    </row>
    <row r="165">
      <c r="A165" s="206"/>
    </row>
    <row r="166">
      <c r="A166" s="206"/>
    </row>
    <row r="167">
      <c r="A167" s="206"/>
    </row>
    <row r="168">
      <c r="A168" s="206"/>
    </row>
    <row r="169">
      <c r="A169" s="206"/>
    </row>
    <row r="170">
      <c r="A170" s="206"/>
    </row>
    <row r="171">
      <c r="A171" s="206"/>
    </row>
    <row r="172">
      <c r="A172" s="206"/>
    </row>
    <row r="173">
      <c r="A173" s="206"/>
    </row>
    <row r="174">
      <c r="A174" s="206"/>
    </row>
    <row r="175">
      <c r="A175" s="206"/>
    </row>
    <row r="176">
      <c r="A176" s="206"/>
    </row>
    <row r="177">
      <c r="A177" s="206"/>
    </row>
    <row r="178">
      <c r="A178" s="206"/>
    </row>
    <row r="179">
      <c r="A179" s="206"/>
    </row>
    <row r="180">
      <c r="A180" s="206"/>
    </row>
    <row r="181">
      <c r="A181" s="206"/>
    </row>
    <row r="182">
      <c r="A182" s="206"/>
    </row>
    <row r="183">
      <c r="A183" s="206"/>
    </row>
    <row r="184">
      <c r="A184" s="206"/>
    </row>
    <row r="185">
      <c r="A185" s="206"/>
    </row>
    <row r="186">
      <c r="A186" s="206"/>
    </row>
    <row r="187">
      <c r="A187" s="206"/>
    </row>
    <row r="188">
      <c r="A188" s="206"/>
    </row>
    <row r="189">
      <c r="A189" s="206"/>
    </row>
    <row r="190">
      <c r="A190" s="206"/>
    </row>
    <row r="191">
      <c r="A191" s="206"/>
    </row>
    <row r="192">
      <c r="A192" s="206"/>
    </row>
    <row r="193">
      <c r="A193" s="206"/>
    </row>
    <row r="194">
      <c r="A194" s="206"/>
    </row>
    <row r="195">
      <c r="A195" s="206"/>
    </row>
    <row r="196">
      <c r="A196" s="206"/>
    </row>
    <row r="197">
      <c r="A197" s="206"/>
    </row>
    <row r="198">
      <c r="A198" s="206"/>
    </row>
    <row r="199">
      <c r="A199" s="206"/>
    </row>
    <row r="200">
      <c r="A200" s="206"/>
    </row>
    <row r="201">
      <c r="A201" s="206"/>
    </row>
    <row r="202">
      <c r="A202" s="206"/>
    </row>
    <row r="203">
      <c r="A203" s="206"/>
    </row>
    <row r="204">
      <c r="A204" s="206"/>
    </row>
    <row r="205">
      <c r="A205" s="206"/>
    </row>
    <row r="206">
      <c r="A206" s="206"/>
    </row>
    <row r="207">
      <c r="A207" s="206"/>
    </row>
    <row r="208">
      <c r="A208" s="206"/>
    </row>
    <row r="209">
      <c r="A209" s="206"/>
    </row>
    <row r="210">
      <c r="A210" s="206"/>
    </row>
    <row r="211">
      <c r="A211" s="206"/>
    </row>
    <row r="212">
      <c r="A212" s="206"/>
    </row>
    <row r="213">
      <c r="A213" s="206"/>
    </row>
    <row r="214">
      <c r="A214" s="206"/>
    </row>
    <row r="215">
      <c r="A215" s="206"/>
    </row>
    <row r="216">
      <c r="A216" s="206"/>
    </row>
    <row r="217">
      <c r="A217" s="206"/>
    </row>
    <row r="218">
      <c r="A218" s="206"/>
    </row>
    <row r="219">
      <c r="A219" s="206"/>
    </row>
    <row r="220">
      <c r="A220" s="206"/>
    </row>
    <row r="221">
      <c r="A221" s="206"/>
    </row>
    <row r="222">
      <c r="A222" s="206"/>
    </row>
    <row r="223">
      <c r="A223" s="206"/>
    </row>
    <row r="224">
      <c r="A224" s="206"/>
    </row>
    <row r="225">
      <c r="A225" s="206"/>
    </row>
    <row r="226">
      <c r="A226" s="206"/>
    </row>
    <row r="227">
      <c r="A227" s="206"/>
    </row>
    <row r="228">
      <c r="A228" s="206"/>
    </row>
    <row r="229">
      <c r="A229" s="206"/>
    </row>
    <row r="230">
      <c r="A230" s="206"/>
    </row>
    <row r="231">
      <c r="A231" s="206"/>
    </row>
    <row r="232">
      <c r="A232" s="206"/>
    </row>
    <row r="233">
      <c r="A233" s="206"/>
    </row>
    <row r="234">
      <c r="A234" s="206"/>
    </row>
    <row r="235">
      <c r="A235" s="206"/>
    </row>
    <row r="236">
      <c r="A236" s="206"/>
    </row>
    <row r="237">
      <c r="A237" s="206"/>
    </row>
    <row r="238">
      <c r="A238" s="206"/>
    </row>
    <row r="239">
      <c r="A239" s="206"/>
    </row>
    <row r="240">
      <c r="A240" s="206"/>
    </row>
    <row r="241">
      <c r="A241" s="206"/>
    </row>
    <row r="242">
      <c r="A242" s="206"/>
    </row>
    <row r="243">
      <c r="A243" s="206"/>
    </row>
    <row r="244">
      <c r="A244" s="206"/>
    </row>
    <row r="245">
      <c r="A245" s="206"/>
    </row>
    <row r="246">
      <c r="A246" s="206"/>
    </row>
    <row r="247">
      <c r="A247" s="206"/>
    </row>
    <row r="248">
      <c r="A248" s="206"/>
    </row>
    <row r="249">
      <c r="A249" s="206"/>
    </row>
    <row r="250">
      <c r="A250" s="206"/>
    </row>
    <row r="251">
      <c r="A251" s="206"/>
    </row>
    <row r="252">
      <c r="A252" s="206"/>
    </row>
    <row r="253">
      <c r="A253" s="206"/>
    </row>
    <row r="254">
      <c r="A254" s="206"/>
    </row>
    <row r="255">
      <c r="A255" s="206"/>
    </row>
    <row r="256">
      <c r="A256" s="206"/>
    </row>
    <row r="257">
      <c r="A257" s="206"/>
    </row>
    <row r="258">
      <c r="A258" s="206"/>
    </row>
    <row r="259">
      <c r="A259" s="206"/>
    </row>
    <row r="260">
      <c r="A260" s="206"/>
    </row>
    <row r="261">
      <c r="A261" s="206"/>
    </row>
    <row r="262">
      <c r="A262" s="206"/>
    </row>
    <row r="263">
      <c r="A263" s="206"/>
    </row>
    <row r="264">
      <c r="A264" s="206"/>
    </row>
    <row r="265">
      <c r="A265" s="206"/>
    </row>
    <row r="266">
      <c r="A266" s="206"/>
    </row>
    <row r="267">
      <c r="A267" s="206"/>
    </row>
    <row r="268">
      <c r="A268" s="206"/>
    </row>
    <row r="269">
      <c r="A269" s="206"/>
    </row>
    <row r="270">
      <c r="A270" s="206"/>
    </row>
    <row r="271">
      <c r="A271" s="206"/>
    </row>
    <row r="272">
      <c r="A272" s="206"/>
    </row>
    <row r="273">
      <c r="A273" s="206"/>
    </row>
    <row r="274">
      <c r="A274" s="206"/>
    </row>
    <row r="275">
      <c r="A275" s="206"/>
    </row>
    <row r="276">
      <c r="A276" s="206"/>
    </row>
    <row r="277">
      <c r="A277" s="206"/>
    </row>
    <row r="278">
      <c r="A278" s="206"/>
    </row>
    <row r="279">
      <c r="A279" s="206"/>
    </row>
    <row r="280">
      <c r="A280" s="206"/>
    </row>
    <row r="281">
      <c r="A281" s="206"/>
    </row>
    <row r="282">
      <c r="A282" s="206"/>
    </row>
    <row r="283">
      <c r="A283" s="206"/>
    </row>
    <row r="284">
      <c r="A284" s="206"/>
    </row>
    <row r="285">
      <c r="A285" s="206"/>
    </row>
    <row r="286">
      <c r="A286" s="206"/>
    </row>
    <row r="287">
      <c r="A287" s="206"/>
    </row>
    <row r="288">
      <c r="A288" s="206"/>
    </row>
    <row r="289">
      <c r="A289" s="206"/>
    </row>
    <row r="290">
      <c r="A290" s="206"/>
    </row>
    <row r="291">
      <c r="A291" s="206"/>
    </row>
    <row r="292">
      <c r="A292" s="206"/>
    </row>
    <row r="293">
      <c r="A293" s="206"/>
    </row>
    <row r="294">
      <c r="A294" s="206"/>
    </row>
    <row r="295">
      <c r="A295" s="206"/>
    </row>
    <row r="296">
      <c r="A296" s="206"/>
    </row>
    <row r="297">
      <c r="A297" s="206"/>
    </row>
    <row r="298">
      <c r="A298" s="206"/>
    </row>
    <row r="299">
      <c r="A299" s="206"/>
    </row>
    <row r="300">
      <c r="A300" s="206"/>
    </row>
    <row r="301">
      <c r="A301" s="206"/>
    </row>
    <row r="302">
      <c r="A302" s="206"/>
    </row>
    <row r="303">
      <c r="A303" s="206"/>
    </row>
    <row r="304">
      <c r="A304" s="206"/>
    </row>
    <row r="305">
      <c r="A305" s="206"/>
    </row>
    <row r="306">
      <c r="A306" s="206"/>
    </row>
    <row r="307">
      <c r="A307" s="206"/>
    </row>
    <row r="308">
      <c r="A308" s="206"/>
    </row>
    <row r="309">
      <c r="A309" s="206"/>
    </row>
    <row r="310">
      <c r="A310" s="206"/>
    </row>
    <row r="311">
      <c r="A311" s="206"/>
    </row>
    <row r="312">
      <c r="A312" s="206"/>
    </row>
    <row r="313">
      <c r="A313" s="206"/>
    </row>
    <row r="314">
      <c r="A314" s="206"/>
    </row>
    <row r="315">
      <c r="A315" s="206"/>
    </row>
    <row r="316">
      <c r="A316" s="206"/>
    </row>
    <row r="317">
      <c r="A317" s="206"/>
    </row>
    <row r="318">
      <c r="A318" s="206"/>
    </row>
    <row r="319">
      <c r="A319" s="206"/>
    </row>
    <row r="320">
      <c r="A320" s="206"/>
    </row>
    <row r="321">
      <c r="A321" s="206"/>
    </row>
    <row r="322">
      <c r="A322" s="206"/>
    </row>
    <row r="323">
      <c r="A323" s="206"/>
    </row>
    <row r="324">
      <c r="A324" s="206"/>
    </row>
    <row r="325">
      <c r="A325" s="206"/>
    </row>
    <row r="326">
      <c r="A326" s="206"/>
    </row>
    <row r="327">
      <c r="A327" s="206"/>
    </row>
    <row r="328">
      <c r="A328" s="206"/>
    </row>
    <row r="329">
      <c r="A329" s="206"/>
    </row>
    <row r="330">
      <c r="A330" s="206"/>
    </row>
    <row r="331">
      <c r="A331" s="206"/>
    </row>
    <row r="332">
      <c r="A332" s="206"/>
    </row>
    <row r="333">
      <c r="A333" s="206"/>
    </row>
    <row r="334">
      <c r="A334" s="206"/>
    </row>
    <row r="335">
      <c r="A335" s="206"/>
    </row>
    <row r="336">
      <c r="A336" s="206"/>
    </row>
    <row r="337">
      <c r="A337" s="206"/>
    </row>
    <row r="338">
      <c r="A338" s="206"/>
    </row>
    <row r="339">
      <c r="A339" s="206"/>
    </row>
    <row r="340">
      <c r="A340" s="206"/>
    </row>
    <row r="341">
      <c r="A341" s="206"/>
    </row>
    <row r="342">
      <c r="A342" s="206"/>
    </row>
    <row r="343">
      <c r="A343" s="206"/>
    </row>
    <row r="344">
      <c r="A344" s="206"/>
    </row>
    <row r="345">
      <c r="A345" s="206"/>
    </row>
    <row r="346">
      <c r="A346" s="206"/>
    </row>
    <row r="347">
      <c r="A347" s="206"/>
    </row>
    <row r="348">
      <c r="A348" s="206"/>
    </row>
    <row r="349">
      <c r="A349" s="206"/>
    </row>
    <row r="350">
      <c r="A350" s="206"/>
    </row>
    <row r="351">
      <c r="A351" s="206"/>
    </row>
    <row r="352">
      <c r="A352" s="206"/>
    </row>
    <row r="353">
      <c r="A353" s="206"/>
    </row>
    <row r="354">
      <c r="A354" s="206"/>
    </row>
    <row r="355">
      <c r="A355" s="206"/>
    </row>
    <row r="356">
      <c r="A356" s="206"/>
    </row>
    <row r="357">
      <c r="A357" s="206"/>
    </row>
    <row r="358">
      <c r="A358" s="206"/>
    </row>
    <row r="359">
      <c r="A359" s="206"/>
    </row>
    <row r="360">
      <c r="A360" s="206"/>
    </row>
    <row r="361">
      <c r="A361" s="206"/>
    </row>
    <row r="362">
      <c r="A362" s="206"/>
    </row>
    <row r="363">
      <c r="A363" s="206"/>
    </row>
    <row r="364">
      <c r="A364" s="206"/>
    </row>
    <row r="365">
      <c r="A365" s="206"/>
    </row>
    <row r="366">
      <c r="A366" s="206"/>
    </row>
    <row r="367">
      <c r="A367" s="206"/>
    </row>
    <row r="368">
      <c r="A368" s="206"/>
    </row>
    <row r="369">
      <c r="A369" s="206"/>
    </row>
    <row r="370">
      <c r="A370" s="206"/>
    </row>
    <row r="371">
      <c r="A371" s="206"/>
    </row>
    <row r="372">
      <c r="A372" s="206"/>
    </row>
    <row r="373">
      <c r="A373" s="206"/>
    </row>
    <row r="374">
      <c r="A374" s="206"/>
    </row>
    <row r="375">
      <c r="A375" s="206"/>
    </row>
    <row r="376">
      <c r="A376" s="206"/>
    </row>
    <row r="377">
      <c r="A377" s="206"/>
    </row>
    <row r="378">
      <c r="A378" s="206"/>
    </row>
    <row r="379">
      <c r="A379" s="206"/>
    </row>
    <row r="380">
      <c r="A380" s="206"/>
    </row>
    <row r="381">
      <c r="A381" s="206"/>
    </row>
    <row r="382">
      <c r="A382" s="206"/>
    </row>
    <row r="383">
      <c r="A383" s="206"/>
    </row>
    <row r="384">
      <c r="A384" s="206"/>
    </row>
    <row r="385">
      <c r="A385" s="206"/>
    </row>
    <row r="386">
      <c r="A386" s="206"/>
    </row>
    <row r="387">
      <c r="A387" s="206"/>
    </row>
    <row r="388">
      <c r="A388" s="206"/>
    </row>
    <row r="389">
      <c r="A389" s="206"/>
    </row>
    <row r="390">
      <c r="A390" s="206"/>
    </row>
    <row r="391">
      <c r="A391" s="206"/>
    </row>
    <row r="392">
      <c r="A392" s="206"/>
    </row>
    <row r="393">
      <c r="A393" s="206"/>
    </row>
    <row r="394">
      <c r="A394" s="206"/>
    </row>
    <row r="395">
      <c r="A395" s="206"/>
    </row>
    <row r="396">
      <c r="A396" s="206"/>
    </row>
    <row r="397">
      <c r="A397" s="206"/>
    </row>
    <row r="398">
      <c r="A398" s="206"/>
    </row>
    <row r="399">
      <c r="A399" s="206"/>
    </row>
    <row r="400">
      <c r="A400" s="206"/>
    </row>
    <row r="401">
      <c r="A401" s="206"/>
    </row>
    <row r="402">
      <c r="A402" s="206"/>
    </row>
    <row r="403">
      <c r="A403" s="206"/>
    </row>
    <row r="404">
      <c r="A404" s="206"/>
    </row>
    <row r="405">
      <c r="A405" s="206"/>
    </row>
    <row r="406">
      <c r="A406" s="206"/>
    </row>
    <row r="407">
      <c r="A407" s="206"/>
    </row>
    <row r="408">
      <c r="A408" s="206"/>
    </row>
    <row r="409">
      <c r="A409" s="206"/>
    </row>
    <row r="410">
      <c r="A410" s="206"/>
    </row>
    <row r="411">
      <c r="A411" s="206"/>
    </row>
    <row r="412">
      <c r="A412" s="206"/>
    </row>
    <row r="413">
      <c r="A413" s="206"/>
    </row>
    <row r="414">
      <c r="A414" s="206"/>
    </row>
    <row r="415">
      <c r="A415" s="206"/>
    </row>
    <row r="416">
      <c r="A416" s="206"/>
    </row>
    <row r="417">
      <c r="A417" s="206"/>
    </row>
    <row r="418">
      <c r="A418" s="206"/>
    </row>
    <row r="419">
      <c r="A419" s="206"/>
    </row>
    <row r="420">
      <c r="A420" s="206"/>
    </row>
    <row r="421">
      <c r="A421" s="206"/>
    </row>
    <row r="422">
      <c r="A422" s="206"/>
    </row>
    <row r="423">
      <c r="A423" s="206"/>
    </row>
    <row r="424">
      <c r="A424" s="206"/>
    </row>
    <row r="425">
      <c r="A425" s="206"/>
    </row>
    <row r="426">
      <c r="A426" s="206"/>
    </row>
    <row r="427">
      <c r="A427" s="206"/>
    </row>
    <row r="428">
      <c r="A428" s="206"/>
    </row>
    <row r="429">
      <c r="A429" s="206"/>
    </row>
    <row r="430">
      <c r="A430" s="206"/>
    </row>
    <row r="431">
      <c r="A431" s="206"/>
    </row>
    <row r="432">
      <c r="A432" s="206"/>
    </row>
    <row r="433">
      <c r="A433" s="206"/>
    </row>
    <row r="434">
      <c r="A434" s="206"/>
    </row>
    <row r="435">
      <c r="A435" s="206"/>
    </row>
    <row r="436">
      <c r="A436" s="206"/>
    </row>
    <row r="437">
      <c r="A437" s="206"/>
    </row>
    <row r="438">
      <c r="A438" s="206"/>
    </row>
    <row r="439">
      <c r="A439" s="206"/>
    </row>
    <row r="440">
      <c r="A440" s="206"/>
    </row>
    <row r="441">
      <c r="A441" s="206"/>
    </row>
    <row r="442">
      <c r="A442" s="206"/>
    </row>
    <row r="443">
      <c r="A443" s="206"/>
    </row>
    <row r="444">
      <c r="A444" s="206"/>
    </row>
    <row r="445">
      <c r="A445" s="206"/>
    </row>
    <row r="446">
      <c r="A446" s="206"/>
    </row>
    <row r="447">
      <c r="A447" s="206"/>
    </row>
    <row r="448">
      <c r="A448" s="206"/>
    </row>
    <row r="449">
      <c r="A449" s="206"/>
    </row>
    <row r="450">
      <c r="A450" s="206"/>
    </row>
    <row r="451">
      <c r="A451" s="206"/>
    </row>
    <row r="452">
      <c r="A452" s="206"/>
    </row>
    <row r="453">
      <c r="A453" s="206"/>
    </row>
    <row r="454">
      <c r="A454" s="206"/>
    </row>
    <row r="455">
      <c r="A455" s="206"/>
    </row>
    <row r="456">
      <c r="A456" s="206"/>
    </row>
    <row r="457">
      <c r="A457" s="206"/>
    </row>
    <row r="458">
      <c r="A458" s="206"/>
    </row>
    <row r="459">
      <c r="A459" s="206"/>
    </row>
    <row r="460">
      <c r="A460" s="206"/>
    </row>
    <row r="461">
      <c r="A461" s="206"/>
    </row>
    <row r="462">
      <c r="A462" s="206"/>
    </row>
    <row r="463">
      <c r="A463" s="206"/>
    </row>
    <row r="464">
      <c r="A464" s="206"/>
    </row>
    <row r="465">
      <c r="A465" s="206"/>
    </row>
    <row r="466">
      <c r="A466" s="206"/>
    </row>
    <row r="467">
      <c r="A467" s="206"/>
    </row>
    <row r="468">
      <c r="A468" s="206"/>
    </row>
    <row r="469">
      <c r="A469" s="206"/>
    </row>
    <row r="470">
      <c r="A470" s="206"/>
    </row>
    <row r="471">
      <c r="A471" s="206"/>
    </row>
    <row r="472">
      <c r="A472" s="206"/>
    </row>
    <row r="473">
      <c r="A473" s="206"/>
    </row>
    <row r="474">
      <c r="A474" s="206"/>
    </row>
    <row r="475">
      <c r="A475" s="206"/>
    </row>
    <row r="476">
      <c r="A476" s="206"/>
    </row>
    <row r="477">
      <c r="A477" s="206"/>
    </row>
    <row r="478">
      <c r="A478" s="206"/>
    </row>
    <row r="479">
      <c r="A479" s="206"/>
    </row>
    <row r="480">
      <c r="A480" s="206"/>
    </row>
    <row r="481">
      <c r="A481" s="206"/>
    </row>
    <row r="482">
      <c r="A482" s="206"/>
    </row>
    <row r="483">
      <c r="A483" s="206"/>
    </row>
    <row r="484">
      <c r="A484" s="206"/>
    </row>
    <row r="485">
      <c r="A485" s="206"/>
    </row>
    <row r="486">
      <c r="A486" s="206"/>
    </row>
    <row r="487">
      <c r="A487" s="206"/>
    </row>
    <row r="488">
      <c r="A488" s="206"/>
    </row>
    <row r="489">
      <c r="A489" s="206"/>
    </row>
    <row r="490">
      <c r="A490" s="206"/>
    </row>
    <row r="491">
      <c r="A491" s="206"/>
    </row>
    <row r="492">
      <c r="A492" s="206"/>
    </row>
    <row r="493">
      <c r="A493" s="206"/>
    </row>
    <row r="494">
      <c r="A494" s="206"/>
    </row>
    <row r="495">
      <c r="A495" s="206"/>
    </row>
    <row r="496">
      <c r="A496" s="206"/>
    </row>
    <row r="497">
      <c r="A497" s="206"/>
    </row>
    <row r="498">
      <c r="A498" s="206"/>
    </row>
    <row r="499">
      <c r="A499" s="206"/>
    </row>
    <row r="500">
      <c r="A500" s="206"/>
    </row>
    <row r="501">
      <c r="A501" s="206"/>
    </row>
    <row r="502">
      <c r="A502" s="206"/>
    </row>
    <row r="503">
      <c r="A503" s="206"/>
    </row>
    <row r="504">
      <c r="A504" s="206"/>
    </row>
    <row r="505">
      <c r="A505" s="206"/>
    </row>
    <row r="506">
      <c r="A506" s="206"/>
    </row>
    <row r="507">
      <c r="A507" s="206"/>
    </row>
    <row r="508">
      <c r="A508" s="206"/>
    </row>
    <row r="509">
      <c r="A509" s="206"/>
    </row>
    <row r="510">
      <c r="A510" s="206"/>
    </row>
    <row r="511">
      <c r="A511" s="206"/>
    </row>
    <row r="512">
      <c r="A512" s="206"/>
    </row>
    <row r="513">
      <c r="A513" s="206"/>
    </row>
    <row r="514">
      <c r="A514" s="206"/>
    </row>
    <row r="515">
      <c r="A515" s="206"/>
    </row>
    <row r="516">
      <c r="A516" s="206"/>
    </row>
    <row r="517">
      <c r="A517" s="206"/>
    </row>
    <row r="518">
      <c r="A518" s="206"/>
    </row>
    <row r="519">
      <c r="A519" s="206"/>
    </row>
    <row r="520">
      <c r="A520" s="206"/>
    </row>
    <row r="521">
      <c r="A521" s="206"/>
    </row>
    <row r="522">
      <c r="A522" s="206"/>
    </row>
    <row r="523">
      <c r="A523" s="206"/>
    </row>
    <row r="524">
      <c r="A524" s="206"/>
    </row>
    <row r="525">
      <c r="A525" s="206"/>
    </row>
    <row r="526">
      <c r="A526" s="206"/>
    </row>
    <row r="527">
      <c r="A527" s="206"/>
    </row>
    <row r="528">
      <c r="A528" s="206"/>
    </row>
    <row r="529">
      <c r="A529" s="206"/>
    </row>
    <row r="530">
      <c r="A530" s="206"/>
    </row>
    <row r="531">
      <c r="A531" s="206"/>
    </row>
    <row r="532">
      <c r="A532" s="206"/>
    </row>
    <row r="533">
      <c r="A533" s="206"/>
    </row>
    <row r="534">
      <c r="A534" s="206"/>
    </row>
    <row r="535">
      <c r="A535" s="206"/>
    </row>
    <row r="536">
      <c r="A536" s="206"/>
    </row>
    <row r="537">
      <c r="A537" s="206"/>
    </row>
    <row r="538">
      <c r="A538" s="206"/>
    </row>
    <row r="539">
      <c r="A539" s="206"/>
    </row>
    <row r="540">
      <c r="A540" s="206"/>
    </row>
    <row r="541">
      <c r="A541" s="206"/>
    </row>
    <row r="542">
      <c r="A542" s="206"/>
    </row>
    <row r="543">
      <c r="A543" s="206"/>
    </row>
    <row r="544">
      <c r="A544" s="206"/>
    </row>
    <row r="545">
      <c r="A545" s="206"/>
    </row>
    <row r="546">
      <c r="A546" s="206"/>
    </row>
    <row r="547">
      <c r="A547" s="206"/>
    </row>
    <row r="548">
      <c r="A548" s="206"/>
    </row>
    <row r="549">
      <c r="A549" s="206"/>
    </row>
    <row r="550">
      <c r="A550" s="206"/>
    </row>
    <row r="551">
      <c r="A551" s="206"/>
    </row>
    <row r="552">
      <c r="A552" s="206"/>
    </row>
    <row r="553">
      <c r="A553" s="206"/>
    </row>
    <row r="554">
      <c r="A554" s="206"/>
    </row>
    <row r="555">
      <c r="A555" s="206"/>
    </row>
    <row r="556">
      <c r="A556" s="206"/>
    </row>
    <row r="557">
      <c r="A557" s="206"/>
    </row>
    <row r="558">
      <c r="A558" s="206"/>
    </row>
    <row r="559">
      <c r="A559" s="206"/>
    </row>
    <row r="560">
      <c r="A560" s="206"/>
    </row>
    <row r="561">
      <c r="A561" s="206"/>
    </row>
    <row r="562">
      <c r="A562" s="206"/>
    </row>
    <row r="563">
      <c r="A563" s="206"/>
    </row>
    <row r="564">
      <c r="A564" s="206"/>
    </row>
    <row r="565">
      <c r="A565" s="206"/>
    </row>
    <row r="566">
      <c r="A566" s="206"/>
    </row>
    <row r="567">
      <c r="A567" s="206"/>
    </row>
    <row r="568">
      <c r="A568" s="206"/>
    </row>
    <row r="569">
      <c r="A569" s="206"/>
    </row>
    <row r="570">
      <c r="A570" s="206"/>
    </row>
    <row r="571">
      <c r="A571" s="206"/>
    </row>
    <row r="572">
      <c r="A572" s="206"/>
    </row>
    <row r="573">
      <c r="A573" s="206"/>
    </row>
    <row r="574">
      <c r="A574" s="206"/>
    </row>
    <row r="575">
      <c r="A575" s="206"/>
    </row>
    <row r="576">
      <c r="A576" s="206"/>
    </row>
    <row r="577">
      <c r="A577" s="206"/>
    </row>
    <row r="578">
      <c r="A578" s="206"/>
    </row>
    <row r="579">
      <c r="A579" s="206"/>
    </row>
    <row r="580">
      <c r="A580" s="206"/>
    </row>
    <row r="581">
      <c r="A581" s="206"/>
    </row>
    <row r="582">
      <c r="A582" s="206"/>
    </row>
    <row r="583">
      <c r="A583" s="206"/>
    </row>
    <row r="584">
      <c r="A584" s="206"/>
    </row>
    <row r="585">
      <c r="A585" s="206"/>
    </row>
    <row r="586">
      <c r="A586" s="206"/>
    </row>
    <row r="587">
      <c r="A587" s="206"/>
    </row>
    <row r="588">
      <c r="A588" s="206"/>
    </row>
    <row r="589">
      <c r="A589" s="206"/>
    </row>
    <row r="590">
      <c r="A590" s="206"/>
    </row>
    <row r="591">
      <c r="A591" s="206"/>
    </row>
    <row r="592">
      <c r="A592" s="206"/>
    </row>
    <row r="593">
      <c r="A593" s="206"/>
    </row>
    <row r="594">
      <c r="A594" s="206"/>
    </row>
    <row r="595">
      <c r="A595" s="206"/>
    </row>
    <row r="596">
      <c r="A596" s="206"/>
    </row>
    <row r="597">
      <c r="A597" s="206"/>
    </row>
    <row r="598">
      <c r="A598" s="206"/>
    </row>
    <row r="599">
      <c r="A599" s="206"/>
    </row>
    <row r="600">
      <c r="A600" s="206"/>
    </row>
    <row r="601">
      <c r="A601" s="206"/>
    </row>
    <row r="602">
      <c r="A602" s="206"/>
    </row>
    <row r="603">
      <c r="A603" s="206"/>
    </row>
    <row r="604">
      <c r="A604" s="206"/>
    </row>
    <row r="605">
      <c r="A605" s="206"/>
    </row>
    <row r="606">
      <c r="A606" s="206"/>
    </row>
    <row r="607">
      <c r="A607" s="206"/>
    </row>
    <row r="608">
      <c r="A608" s="206"/>
    </row>
    <row r="609">
      <c r="A609" s="206"/>
    </row>
    <row r="610">
      <c r="A610" s="206"/>
    </row>
    <row r="611">
      <c r="A611" s="206"/>
    </row>
    <row r="612">
      <c r="A612" s="206"/>
    </row>
    <row r="613">
      <c r="A613" s="206"/>
    </row>
    <row r="614">
      <c r="A614" s="206"/>
    </row>
    <row r="615">
      <c r="A615" s="206"/>
    </row>
    <row r="616">
      <c r="A616" s="206"/>
    </row>
    <row r="617">
      <c r="A617" s="206"/>
    </row>
    <row r="618">
      <c r="A618" s="206"/>
    </row>
    <row r="619">
      <c r="A619" s="206"/>
    </row>
    <row r="620">
      <c r="A620" s="206"/>
    </row>
    <row r="621">
      <c r="A621" s="206"/>
    </row>
    <row r="622">
      <c r="A622" s="206"/>
    </row>
    <row r="623">
      <c r="A623" s="206"/>
    </row>
    <row r="624">
      <c r="A624" s="206"/>
    </row>
    <row r="625">
      <c r="A625" s="206"/>
    </row>
    <row r="626">
      <c r="A626" s="206"/>
    </row>
    <row r="627">
      <c r="A627" s="206"/>
    </row>
    <row r="628">
      <c r="A628" s="206"/>
    </row>
    <row r="629">
      <c r="A629" s="206"/>
    </row>
    <row r="630">
      <c r="A630" s="206"/>
    </row>
    <row r="631">
      <c r="A631" s="206"/>
    </row>
    <row r="632">
      <c r="A632" s="206"/>
    </row>
    <row r="633">
      <c r="A633" s="206"/>
    </row>
    <row r="634">
      <c r="A634" s="206"/>
    </row>
    <row r="635">
      <c r="A635" s="206"/>
    </row>
    <row r="636">
      <c r="A636" s="206"/>
    </row>
    <row r="637">
      <c r="A637" s="206"/>
    </row>
    <row r="638">
      <c r="A638" s="206"/>
    </row>
    <row r="639">
      <c r="A639" s="206"/>
    </row>
    <row r="640">
      <c r="A640" s="206"/>
    </row>
    <row r="641">
      <c r="A641" s="206"/>
    </row>
    <row r="642">
      <c r="A642" s="206"/>
    </row>
    <row r="643">
      <c r="A643" s="206"/>
    </row>
    <row r="644">
      <c r="A644" s="206"/>
    </row>
    <row r="645">
      <c r="A645" s="206"/>
    </row>
    <row r="646">
      <c r="A646" s="206"/>
    </row>
    <row r="647">
      <c r="A647" s="206"/>
    </row>
    <row r="648">
      <c r="A648" s="206"/>
    </row>
    <row r="649">
      <c r="A649" s="206"/>
    </row>
    <row r="650">
      <c r="A650" s="206"/>
    </row>
    <row r="651">
      <c r="A651" s="206"/>
    </row>
    <row r="652">
      <c r="A652" s="206"/>
    </row>
    <row r="653">
      <c r="A653" s="206"/>
    </row>
    <row r="654">
      <c r="A654" s="206"/>
    </row>
    <row r="655">
      <c r="A655" s="206"/>
    </row>
    <row r="656">
      <c r="A656" s="206"/>
    </row>
    <row r="657">
      <c r="A657" s="206"/>
    </row>
    <row r="658">
      <c r="A658" s="206"/>
    </row>
    <row r="659">
      <c r="A659" s="206"/>
    </row>
    <row r="660">
      <c r="A660" s="206"/>
    </row>
    <row r="661">
      <c r="A661" s="206"/>
    </row>
    <row r="662">
      <c r="A662" s="206"/>
    </row>
    <row r="663">
      <c r="A663" s="206"/>
    </row>
    <row r="664">
      <c r="A664" s="206"/>
    </row>
    <row r="665">
      <c r="A665" s="206"/>
    </row>
    <row r="666">
      <c r="A666" s="206"/>
    </row>
    <row r="667">
      <c r="A667" s="206"/>
    </row>
    <row r="668">
      <c r="A668" s="206"/>
    </row>
    <row r="669">
      <c r="A669" s="206"/>
    </row>
    <row r="670">
      <c r="A670" s="206"/>
    </row>
    <row r="671">
      <c r="A671" s="206"/>
    </row>
    <row r="672">
      <c r="A672" s="206"/>
    </row>
    <row r="673">
      <c r="A673" s="206"/>
    </row>
    <row r="674">
      <c r="A674" s="206"/>
    </row>
    <row r="675">
      <c r="A675" s="206"/>
    </row>
    <row r="676">
      <c r="A676" s="206"/>
    </row>
    <row r="677">
      <c r="A677" s="206"/>
    </row>
    <row r="678">
      <c r="A678" s="206"/>
    </row>
    <row r="679">
      <c r="A679" s="206"/>
    </row>
    <row r="680">
      <c r="A680" s="206"/>
    </row>
    <row r="681">
      <c r="A681" s="206"/>
    </row>
    <row r="682">
      <c r="A682" s="206"/>
    </row>
    <row r="683">
      <c r="A683" s="206"/>
    </row>
    <row r="684">
      <c r="A684" s="206"/>
    </row>
    <row r="685">
      <c r="A685" s="206"/>
    </row>
    <row r="686">
      <c r="A686" s="206"/>
    </row>
    <row r="687">
      <c r="A687" s="206"/>
    </row>
    <row r="688">
      <c r="A688" s="206"/>
    </row>
    <row r="689">
      <c r="A689" s="206"/>
    </row>
    <row r="690">
      <c r="A690" s="206"/>
    </row>
    <row r="691">
      <c r="A691" s="206"/>
    </row>
    <row r="692">
      <c r="A692" s="206"/>
    </row>
    <row r="693">
      <c r="A693" s="206"/>
    </row>
    <row r="694">
      <c r="A694" s="206"/>
    </row>
    <row r="695">
      <c r="A695" s="206"/>
    </row>
    <row r="696">
      <c r="A696" s="206"/>
    </row>
    <row r="697">
      <c r="A697" s="206"/>
    </row>
    <row r="698">
      <c r="A698" s="206"/>
    </row>
    <row r="699">
      <c r="A699" s="206"/>
    </row>
    <row r="700">
      <c r="A700" s="206"/>
    </row>
    <row r="701">
      <c r="A701" s="206"/>
    </row>
    <row r="702">
      <c r="A702" s="206"/>
    </row>
    <row r="703">
      <c r="A703" s="206"/>
    </row>
    <row r="704">
      <c r="A704" s="206"/>
    </row>
    <row r="705">
      <c r="A705" s="206"/>
    </row>
    <row r="706">
      <c r="A706" s="206"/>
    </row>
    <row r="707">
      <c r="A707" s="206"/>
    </row>
    <row r="708">
      <c r="A708" s="206"/>
    </row>
    <row r="709">
      <c r="A709" s="206"/>
    </row>
    <row r="710">
      <c r="A710" s="206"/>
    </row>
    <row r="711">
      <c r="A711" s="206"/>
    </row>
    <row r="712">
      <c r="A712" s="206"/>
    </row>
    <row r="713">
      <c r="A713" s="206"/>
    </row>
    <row r="714">
      <c r="A714" s="206"/>
    </row>
    <row r="715">
      <c r="A715" s="206"/>
    </row>
    <row r="716">
      <c r="A716" s="206"/>
    </row>
    <row r="717">
      <c r="A717" s="206"/>
    </row>
    <row r="718">
      <c r="A718" s="206"/>
    </row>
    <row r="719">
      <c r="A719" s="206"/>
    </row>
    <row r="720">
      <c r="A720" s="206"/>
    </row>
    <row r="721">
      <c r="A721" s="206"/>
    </row>
    <row r="722">
      <c r="A722" s="206"/>
    </row>
    <row r="723">
      <c r="A723" s="206"/>
    </row>
    <row r="724">
      <c r="A724" s="206"/>
    </row>
    <row r="725">
      <c r="A725" s="206"/>
    </row>
    <row r="726">
      <c r="A726" s="206"/>
    </row>
    <row r="727">
      <c r="A727" s="206"/>
    </row>
    <row r="728">
      <c r="A728" s="206"/>
    </row>
    <row r="729">
      <c r="A729" s="206"/>
    </row>
    <row r="730">
      <c r="A730" s="206"/>
    </row>
    <row r="731">
      <c r="A731" s="206"/>
    </row>
    <row r="732">
      <c r="A732" s="206"/>
    </row>
    <row r="733">
      <c r="A733" s="206"/>
    </row>
    <row r="734">
      <c r="A734" s="206"/>
    </row>
    <row r="735">
      <c r="A735" s="206"/>
    </row>
    <row r="736">
      <c r="A736" s="206"/>
    </row>
    <row r="737">
      <c r="A737" s="206"/>
    </row>
    <row r="738">
      <c r="A738" s="206"/>
    </row>
    <row r="739">
      <c r="A739" s="206"/>
    </row>
    <row r="740">
      <c r="A740" s="206"/>
    </row>
    <row r="741">
      <c r="A741" s="206"/>
    </row>
    <row r="742">
      <c r="A742" s="206"/>
    </row>
    <row r="743">
      <c r="A743" s="206"/>
    </row>
    <row r="744">
      <c r="A744" s="206"/>
    </row>
    <row r="745">
      <c r="A745" s="206"/>
    </row>
    <row r="746">
      <c r="A746" s="206"/>
    </row>
    <row r="747">
      <c r="A747" s="206"/>
    </row>
    <row r="748">
      <c r="A748" s="206"/>
    </row>
    <row r="749">
      <c r="A749" s="206"/>
    </row>
    <row r="750">
      <c r="A750" s="206"/>
    </row>
    <row r="751">
      <c r="A751" s="206"/>
    </row>
    <row r="752">
      <c r="A752" s="206"/>
    </row>
    <row r="753">
      <c r="A753" s="206"/>
    </row>
    <row r="754">
      <c r="A754" s="206"/>
    </row>
    <row r="755">
      <c r="A755" s="206"/>
    </row>
    <row r="756">
      <c r="A756" s="206"/>
    </row>
    <row r="757">
      <c r="A757" s="206"/>
    </row>
    <row r="758">
      <c r="A758" s="206"/>
    </row>
    <row r="759">
      <c r="A759" s="206"/>
    </row>
    <row r="760">
      <c r="A760" s="206"/>
    </row>
    <row r="761">
      <c r="A761" s="206"/>
    </row>
    <row r="762">
      <c r="A762" s="206"/>
    </row>
    <row r="763">
      <c r="A763" s="206"/>
    </row>
    <row r="764">
      <c r="A764" s="206"/>
    </row>
    <row r="765">
      <c r="A765" s="206"/>
    </row>
    <row r="766">
      <c r="A766" s="206"/>
    </row>
    <row r="767">
      <c r="A767" s="206"/>
    </row>
    <row r="768">
      <c r="A768" s="206"/>
    </row>
    <row r="769">
      <c r="A769" s="206"/>
    </row>
    <row r="770">
      <c r="A770" s="206"/>
    </row>
    <row r="771">
      <c r="A771" s="206"/>
    </row>
    <row r="772">
      <c r="A772" s="206"/>
    </row>
    <row r="773">
      <c r="A773" s="206"/>
    </row>
    <row r="774">
      <c r="A774" s="206"/>
    </row>
    <row r="775">
      <c r="A775" s="206"/>
    </row>
    <row r="776">
      <c r="A776" s="206"/>
    </row>
    <row r="777">
      <c r="A777" s="206"/>
    </row>
    <row r="778">
      <c r="A778" s="206"/>
    </row>
    <row r="779">
      <c r="A779" s="206"/>
    </row>
    <row r="780">
      <c r="A780" s="206"/>
    </row>
    <row r="781">
      <c r="A781" s="206"/>
    </row>
    <row r="782">
      <c r="A782" s="206"/>
    </row>
    <row r="783">
      <c r="A783" s="206"/>
    </row>
    <row r="784">
      <c r="A784" s="206"/>
    </row>
    <row r="785">
      <c r="A785" s="206"/>
    </row>
    <row r="786">
      <c r="A786" s="206"/>
    </row>
    <row r="787">
      <c r="A787" s="206"/>
    </row>
    <row r="788">
      <c r="A788" s="206"/>
    </row>
    <row r="789">
      <c r="A789" s="206"/>
    </row>
    <row r="790">
      <c r="A790" s="206"/>
    </row>
    <row r="791">
      <c r="A791" s="206"/>
    </row>
    <row r="792">
      <c r="A792" s="206"/>
    </row>
    <row r="793">
      <c r="A793" s="206"/>
    </row>
    <row r="794">
      <c r="A794" s="206"/>
    </row>
    <row r="795">
      <c r="A795" s="206"/>
    </row>
    <row r="796">
      <c r="A796" s="206"/>
    </row>
    <row r="797">
      <c r="A797" s="206"/>
    </row>
    <row r="798">
      <c r="A798" s="206"/>
    </row>
    <row r="799">
      <c r="A799" s="206"/>
    </row>
    <row r="800">
      <c r="A800" s="206"/>
    </row>
    <row r="801">
      <c r="A801" s="206"/>
    </row>
    <row r="802">
      <c r="A802" s="206"/>
    </row>
    <row r="803">
      <c r="A803" s="206"/>
    </row>
    <row r="804">
      <c r="A804" s="206"/>
    </row>
    <row r="805">
      <c r="A805" s="206"/>
    </row>
    <row r="806">
      <c r="A806" s="206"/>
    </row>
    <row r="807">
      <c r="A807" s="206"/>
    </row>
    <row r="808">
      <c r="A808" s="206"/>
    </row>
    <row r="809">
      <c r="A809" s="206"/>
    </row>
    <row r="810">
      <c r="A810" s="206"/>
    </row>
    <row r="811">
      <c r="A811" s="206"/>
    </row>
    <row r="812">
      <c r="A812" s="206"/>
    </row>
    <row r="813">
      <c r="A813" s="206"/>
    </row>
    <row r="814">
      <c r="A814" s="206"/>
    </row>
    <row r="815">
      <c r="A815" s="206"/>
    </row>
    <row r="816">
      <c r="A816" s="206"/>
    </row>
    <row r="817">
      <c r="A817" s="206"/>
    </row>
    <row r="818">
      <c r="A818" s="206"/>
    </row>
    <row r="819">
      <c r="A819" s="206"/>
    </row>
    <row r="820">
      <c r="A820" s="206"/>
    </row>
    <row r="821">
      <c r="A821" s="206"/>
    </row>
    <row r="822">
      <c r="A822" s="206"/>
    </row>
    <row r="823">
      <c r="A823" s="206"/>
    </row>
    <row r="824">
      <c r="A824" s="206"/>
    </row>
    <row r="825">
      <c r="A825" s="206"/>
    </row>
    <row r="826">
      <c r="A826" s="206"/>
    </row>
    <row r="827">
      <c r="A827" s="206"/>
    </row>
    <row r="828">
      <c r="A828" s="206"/>
    </row>
    <row r="829">
      <c r="A829" s="206"/>
    </row>
    <row r="830">
      <c r="A830" s="206"/>
    </row>
    <row r="831">
      <c r="A831" s="206"/>
    </row>
    <row r="832">
      <c r="A832" s="206"/>
    </row>
    <row r="833">
      <c r="A833" s="206"/>
    </row>
    <row r="834">
      <c r="A834" s="206"/>
    </row>
    <row r="835">
      <c r="A835" s="206"/>
    </row>
    <row r="836">
      <c r="A836" s="206"/>
    </row>
    <row r="837">
      <c r="A837" s="206"/>
    </row>
    <row r="838">
      <c r="A838" s="206"/>
    </row>
    <row r="839">
      <c r="A839" s="206"/>
    </row>
    <row r="840">
      <c r="A840" s="206"/>
    </row>
    <row r="841">
      <c r="A841" s="206"/>
    </row>
    <row r="842">
      <c r="A842" s="206"/>
    </row>
    <row r="843">
      <c r="A843" s="206"/>
    </row>
    <row r="844">
      <c r="A844" s="206"/>
    </row>
    <row r="845">
      <c r="A845" s="206"/>
    </row>
    <row r="846">
      <c r="A846" s="206"/>
    </row>
    <row r="847">
      <c r="A847" s="206"/>
    </row>
    <row r="848">
      <c r="A848" s="206"/>
    </row>
    <row r="849">
      <c r="A849" s="206"/>
    </row>
    <row r="850">
      <c r="A850" s="206"/>
    </row>
    <row r="851">
      <c r="A851" s="206"/>
    </row>
    <row r="852">
      <c r="A852" s="206"/>
    </row>
    <row r="853">
      <c r="A853" s="206"/>
    </row>
    <row r="854">
      <c r="A854" s="206"/>
    </row>
    <row r="855">
      <c r="A855" s="206"/>
    </row>
    <row r="856">
      <c r="A856" s="206"/>
    </row>
    <row r="857">
      <c r="A857" s="206"/>
    </row>
    <row r="858">
      <c r="A858" s="206"/>
    </row>
    <row r="859">
      <c r="A859" s="206"/>
    </row>
    <row r="860">
      <c r="A860" s="206"/>
    </row>
    <row r="861">
      <c r="A861" s="206"/>
    </row>
    <row r="862">
      <c r="A862" s="206"/>
    </row>
    <row r="863">
      <c r="A863" s="206"/>
    </row>
    <row r="864">
      <c r="A864" s="206"/>
    </row>
    <row r="865">
      <c r="A865" s="206"/>
    </row>
    <row r="866">
      <c r="A866" s="206"/>
    </row>
    <row r="867">
      <c r="A867" s="206"/>
    </row>
    <row r="868">
      <c r="A868" s="206"/>
    </row>
    <row r="869">
      <c r="A869" s="206"/>
    </row>
    <row r="870">
      <c r="A870" s="206"/>
    </row>
    <row r="871">
      <c r="A871" s="206"/>
    </row>
    <row r="872">
      <c r="A872" s="206"/>
    </row>
    <row r="873">
      <c r="A873" s="206"/>
    </row>
    <row r="874">
      <c r="A874" s="206"/>
    </row>
    <row r="875">
      <c r="A875" s="206"/>
    </row>
    <row r="876">
      <c r="A876" s="206"/>
    </row>
    <row r="877">
      <c r="A877" s="206"/>
    </row>
    <row r="878">
      <c r="A878" s="206"/>
    </row>
    <row r="879">
      <c r="A879" s="206"/>
    </row>
    <row r="880">
      <c r="A880" s="206"/>
    </row>
    <row r="881">
      <c r="A881" s="206"/>
    </row>
    <row r="882">
      <c r="A882" s="206"/>
    </row>
    <row r="883">
      <c r="A883" s="206"/>
    </row>
    <row r="884">
      <c r="A884" s="206"/>
    </row>
    <row r="885">
      <c r="A885" s="206"/>
    </row>
    <row r="886">
      <c r="A886" s="206"/>
    </row>
    <row r="887">
      <c r="A887" s="206"/>
    </row>
    <row r="888">
      <c r="A888" s="206"/>
    </row>
    <row r="889">
      <c r="A889" s="206"/>
    </row>
    <row r="890">
      <c r="A890" s="206"/>
    </row>
    <row r="891">
      <c r="A891" s="206"/>
    </row>
    <row r="892">
      <c r="A892" s="206"/>
    </row>
    <row r="893">
      <c r="A893" s="206"/>
    </row>
    <row r="894">
      <c r="A894" s="206"/>
    </row>
    <row r="895">
      <c r="A895" s="206"/>
    </row>
    <row r="896">
      <c r="A896" s="206"/>
    </row>
    <row r="897">
      <c r="A897" s="206"/>
    </row>
    <row r="898">
      <c r="A898" s="206"/>
    </row>
    <row r="899">
      <c r="A899" s="206"/>
    </row>
    <row r="900">
      <c r="A900" s="206"/>
    </row>
    <row r="901">
      <c r="A901" s="206"/>
    </row>
    <row r="902">
      <c r="A902" s="206"/>
    </row>
    <row r="903">
      <c r="A903" s="206"/>
    </row>
    <row r="904">
      <c r="A904" s="206"/>
    </row>
    <row r="905">
      <c r="A905" s="206"/>
    </row>
    <row r="906">
      <c r="A906" s="206"/>
    </row>
    <row r="907">
      <c r="A907" s="206"/>
    </row>
    <row r="908">
      <c r="A908" s="206"/>
    </row>
    <row r="909">
      <c r="A909" s="206"/>
    </row>
    <row r="910">
      <c r="A910" s="206"/>
    </row>
    <row r="911">
      <c r="A911" s="206"/>
    </row>
    <row r="912">
      <c r="A912" s="206"/>
    </row>
    <row r="913">
      <c r="A913" s="206"/>
    </row>
    <row r="914">
      <c r="A914" s="206"/>
    </row>
    <row r="915">
      <c r="A915" s="206"/>
    </row>
    <row r="916">
      <c r="A916" s="206"/>
    </row>
    <row r="917">
      <c r="A917" s="206"/>
    </row>
    <row r="918">
      <c r="A918" s="206"/>
    </row>
    <row r="919">
      <c r="A919" s="206"/>
    </row>
    <row r="920">
      <c r="A920" s="206"/>
    </row>
    <row r="921">
      <c r="A921" s="206"/>
    </row>
    <row r="922">
      <c r="A922" s="206"/>
    </row>
    <row r="923">
      <c r="A923" s="206"/>
    </row>
    <row r="924">
      <c r="A924" s="206"/>
    </row>
    <row r="925">
      <c r="A925" s="206"/>
    </row>
    <row r="926">
      <c r="A926" s="206"/>
    </row>
    <row r="927">
      <c r="A927" s="206"/>
    </row>
    <row r="928">
      <c r="A928" s="206"/>
    </row>
    <row r="929">
      <c r="A929" s="206"/>
    </row>
    <row r="930">
      <c r="A930" s="206"/>
    </row>
    <row r="931">
      <c r="A931" s="206"/>
    </row>
    <row r="932">
      <c r="A932" s="206"/>
    </row>
    <row r="933">
      <c r="A933" s="206"/>
    </row>
    <row r="934">
      <c r="A934" s="206"/>
    </row>
    <row r="935">
      <c r="A935" s="206"/>
    </row>
    <row r="936">
      <c r="A936" s="206"/>
    </row>
    <row r="937">
      <c r="A937" s="206"/>
    </row>
    <row r="938">
      <c r="A938" s="206"/>
    </row>
    <row r="939">
      <c r="A939" s="206"/>
    </row>
    <row r="940">
      <c r="A940" s="206"/>
    </row>
    <row r="941">
      <c r="A941" s="206"/>
    </row>
    <row r="942">
      <c r="A942" s="206"/>
    </row>
    <row r="943">
      <c r="A943" s="206"/>
    </row>
    <row r="944">
      <c r="A944" s="206"/>
    </row>
    <row r="945">
      <c r="A945" s="206"/>
    </row>
    <row r="946">
      <c r="A946" s="206"/>
    </row>
    <row r="947">
      <c r="A947" s="206"/>
    </row>
    <row r="948">
      <c r="A948" s="206"/>
    </row>
    <row r="949">
      <c r="A949" s="206"/>
    </row>
    <row r="950">
      <c r="A950" s="206"/>
    </row>
    <row r="951">
      <c r="A951" s="206"/>
    </row>
    <row r="952">
      <c r="A952" s="206"/>
    </row>
    <row r="953">
      <c r="A953" s="206"/>
    </row>
    <row r="954">
      <c r="A954" s="206"/>
    </row>
    <row r="955">
      <c r="A955" s="206"/>
    </row>
    <row r="956">
      <c r="A956" s="206"/>
    </row>
    <row r="957">
      <c r="A957" s="206"/>
    </row>
    <row r="958">
      <c r="A958" s="206"/>
    </row>
    <row r="959">
      <c r="A959" s="206"/>
    </row>
    <row r="960">
      <c r="A960" s="206"/>
    </row>
    <row r="961">
      <c r="A961" s="206"/>
    </row>
    <row r="962">
      <c r="A962" s="206"/>
    </row>
    <row r="963">
      <c r="A963" s="206"/>
    </row>
    <row r="964">
      <c r="A964" s="206"/>
    </row>
    <row r="965">
      <c r="A965" s="206"/>
    </row>
    <row r="966">
      <c r="A966" s="206"/>
    </row>
    <row r="967">
      <c r="A967" s="206"/>
    </row>
    <row r="968">
      <c r="A968" s="206"/>
    </row>
    <row r="969">
      <c r="A969" s="206"/>
    </row>
    <row r="970">
      <c r="A970" s="206"/>
    </row>
    <row r="971">
      <c r="A971" s="206"/>
    </row>
    <row r="972">
      <c r="A972" s="206"/>
    </row>
    <row r="973">
      <c r="A973" s="206"/>
    </row>
    <row r="974">
      <c r="A974" s="206"/>
    </row>
    <row r="975">
      <c r="A975" s="206"/>
    </row>
    <row r="976">
      <c r="A976" s="206"/>
    </row>
    <row r="977">
      <c r="A977" s="206"/>
    </row>
    <row r="978">
      <c r="A978" s="206"/>
    </row>
    <row r="979">
      <c r="A979" s="206"/>
    </row>
    <row r="980">
      <c r="A980" s="206"/>
    </row>
    <row r="981">
      <c r="A981" s="206"/>
    </row>
    <row r="982">
      <c r="A982" s="206"/>
    </row>
    <row r="983">
      <c r="A983" s="206"/>
    </row>
    <row r="984">
      <c r="A984" s="206"/>
    </row>
    <row r="985">
      <c r="A985" s="206"/>
    </row>
    <row r="986">
      <c r="A986" s="206"/>
    </row>
    <row r="987">
      <c r="A987" s="206"/>
    </row>
    <row r="988">
      <c r="A988" s="206"/>
    </row>
    <row r="989">
      <c r="A989" s="206"/>
    </row>
    <row r="990">
      <c r="A990" s="206"/>
    </row>
    <row r="991">
      <c r="A991" s="206"/>
    </row>
    <row r="992">
      <c r="A992" s="206"/>
    </row>
    <row r="993">
      <c r="A993" s="206"/>
    </row>
    <row r="994">
      <c r="A994" s="206"/>
    </row>
    <row r="995">
      <c r="A995" s="206"/>
    </row>
    <row r="996">
      <c r="A996" s="206"/>
    </row>
    <row r="997">
      <c r="A997" s="206"/>
    </row>
    <row r="998">
      <c r="A998" s="206"/>
    </row>
    <row r="999">
      <c r="A999" s="206"/>
    </row>
    <row r="1000">
      <c r="A1000" s="20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14"/>
    <col customWidth="1" min="4" max="4" width="34.29"/>
  </cols>
  <sheetData>
    <row r="1">
      <c r="A1" s="3" t="s">
        <v>4</v>
      </c>
    </row>
    <row r="2">
      <c r="A2" s="7" t="s">
        <v>5</v>
      </c>
      <c r="B2" s="7" t="s">
        <v>6</v>
      </c>
      <c r="C2" s="7" t="s">
        <v>7</v>
      </c>
      <c r="D2" s="7" t="s">
        <v>8</v>
      </c>
    </row>
    <row r="3">
      <c r="A3" s="3" t="s">
        <v>9</v>
      </c>
      <c r="B3" s="8" t="s">
        <v>10</v>
      </c>
      <c r="C3" s="9" t="s">
        <v>11</v>
      </c>
      <c r="D3" s="8" t="s">
        <v>12</v>
      </c>
    </row>
    <row r="4">
      <c r="B4" s="3" t="s">
        <v>13</v>
      </c>
      <c r="C4" s="9" t="s">
        <v>14</v>
      </c>
      <c r="D4" s="3" t="s">
        <v>15</v>
      </c>
    </row>
    <row r="5">
      <c r="C5" s="10" t="s">
        <v>16</v>
      </c>
      <c r="D5" s="3" t="s">
        <v>17</v>
      </c>
    </row>
    <row r="6">
      <c r="C6" s="9" t="s">
        <v>18</v>
      </c>
      <c r="D6" s="3" t="s">
        <v>19</v>
      </c>
    </row>
    <row r="7">
      <c r="C7" s="10" t="s">
        <v>20</v>
      </c>
      <c r="D7" s="3" t="s">
        <v>21</v>
      </c>
    </row>
    <row r="8">
      <c r="C8" s="10" t="s">
        <v>22</v>
      </c>
      <c r="D8" s="8" t="s">
        <v>23</v>
      </c>
    </row>
    <row r="9">
      <c r="C9" s="9" t="s">
        <v>24</v>
      </c>
      <c r="D9" s="8" t="s">
        <v>25</v>
      </c>
    </row>
    <row r="10">
      <c r="C10" s="9" t="s">
        <v>26</v>
      </c>
      <c r="D10" s="8" t="s">
        <v>27</v>
      </c>
    </row>
    <row r="11">
      <c r="C11" s="9" t="s">
        <v>28</v>
      </c>
      <c r="D11" s="8" t="s">
        <v>29</v>
      </c>
    </row>
    <row r="12">
      <c r="C12" s="9" t="s">
        <v>30</v>
      </c>
      <c r="D12" s="8" t="s">
        <v>31</v>
      </c>
    </row>
    <row r="13">
      <c r="C13" s="10" t="s">
        <v>32</v>
      </c>
      <c r="D13" s="8" t="s">
        <v>33</v>
      </c>
    </row>
    <row r="14">
      <c r="A14" s="3" t="s">
        <v>34</v>
      </c>
      <c r="B14" s="8" t="s">
        <v>35</v>
      </c>
      <c r="C14" s="3" t="s">
        <v>36</v>
      </c>
      <c r="D14" s="3" t="s">
        <v>37</v>
      </c>
    </row>
    <row r="15">
      <c r="C15" s="3" t="s">
        <v>38</v>
      </c>
      <c r="D15" s="3" t="s">
        <v>39</v>
      </c>
    </row>
    <row r="16">
      <c r="C16" s="3" t="s">
        <v>40</v>
      </c>
      <c r="D16" s="8" t="s">
        <v>41</v>
      </c>
    </row>
    <row r="17">
      <c r="C17" s="3" t="s">
        <v>42</v>
      </c>
      <c r="D17" s="3" t="s">
        <v>43</v>
      </c>
    </row>
    <row r="18">
      <c r="C18" s="8" t="s">
        <v>44</v>
      </c>
      <c r="D18" s="3" t="s">
        <v>45</v>
      </c>
    </row>
    <row r="19">
      <c r="C19" s="3" t="s">
        <v>46</v>
      </c>
      <c r="D19" s="3" t="s">
        <v>47</v>
      </c>
    </row>
    <row r="20">
      <c r="C20" s="3" t="s">
        <v>48</v>
      </c>
      <c r="D20" s="3" t="s">
        <v>49</v>
      </c>
    </row>
    <row r="21">
      <c r="C21" s="3" t="s">
        <v>50</v>
      </c>
      <c r="D21" s="3" t="s">
        <v>51</v>
      </c>
    </row>
    <row r="22">
      <c r="A22" s="3" t="s">
        <v>52</v>
      </c>
      <c r="B22" s="3" t="s">
        <v>53</v>
      </c>
      <c r="D22" s="8" t="s">
        <v>54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6.86"/>
    <col customWidth="1" min="3" max="3" width="19.14"/>
    <col customWidth="1" min="4" max="4" width="45.14"/>
  </cols>
  <sheetData>
    <row r="1">
      <c r="A1" s="1" t="s">
        <v>0</v>
      </c>
      <c r="B1" s="2"/>
      <c r="C1" s="2"/>
    </row>
    <row r="2">
      <c r="A2" s="1" t="s">
        <v>55</v>
      </c>
      <c r="B2" s="6"/>
      <c r="C2" s="6"/>
      <c r="D2" s="6"/>
    </row>
    <row r="3">
      <c r="A3" s="11" t="s">
        <v>56</v>
      </c>
      <c r="B3" s="12" t="s">
        <v>57</v>
      </c>
      <c r="C3" s="12" t="s">
        <v>8</v>
      </c>
      <c r="D3" s="13" t="s">
        <v>58</v>
      </c>
    </row>
    <row r="4">
      <c r="A4" s="14" t="s">
        <v>59</v>
      </c>
      <c r="B4" s="15" t="s">
        <v>60</v>
      </c>
      <c r="C4" s="16" t="s">
        <v>59</v>
      </c>
      <c r="D4" s="17" t="s">
        <v>61</v>
      </c>
    </row>
    <row r="5">
      <c r="A5" s="18"/>
      <c r="B5" s="19"/>
      <c r="C5" s="3" t="s">
        <v>62</v>
      </c>
      <c r="D5" s="20" t="s">
        <v>63</v>
      </c>
    </row>
    <row r="6">
      <c r="A6" s="21"/>
      <c r="B6" s="22"/>
      <c r="C6" s="23" t="s">
        <v>64</v>
      </c>
      <c r="D6" s="24" t="s">
        <v>65</v>
      </c>
    </row>
    <row r="7">
      <c r="A7" s="14" t="s">
        <v>66</v>
      </c>
      <c r="B7" s="15" t="s">
        <v>67</v>
      </c>
      <c r="C7" s="16" t="s">
        <v>68</v>
      </c>
      <c r="D7" s="17" t="s">
        <v>69</v>
      </c>
    </row>
    <row r="8">
      <c r="A8" s="18"/>
      <c r="B8" s="19"/>
      <c r="C8" s="3" t="s">
        <v>70</v>
      </c>
      <c r="D8" s="20" t="s">
        <v>71</v>
      </c>
    </row>
    <row r="9">
      <c r="A9" s="21"/>
      <c r="B9" s="22"/>
      <c r="C9" s="23" t="s">
        <v>72</v>
      </c>
      <c r="D9" s="24" t="s">
        <v>73</v>
      </c>
    </row>
    <row r="10">
      <c r="A10" s="14" t="s">
        <v>74</v>
      </c>
      <c r="B10" s="15" t="s">
        <v>75</v>
      </c>
      <c r="C10" s="16" t="s">
        <v>74</v>
      </c>
      <c r="D10" s="17" t="s">
        <v>76</v>
      </c>
    </row>
    <row r="11">
      <c r="A11" s="18"/>
      <c r="B11" s="19"/>
      <c r="C11" s="3" t="s">
        <v>77</v>
      </c>
      <c r="D11" s="20" t="s">
        <v>78</v>
      </c>
    </row>
    <row r="12">
      <c r="A12" s="18"/>
      <c r="B12" s="19"/>
      <c r="C12" s="3" t="s">
        <v>79</v>
      </c>
      <c r="D12" s="20" t="s">
        <v>80</v>
      </c>
    </row>
    <row r="13">
      <c r="A13" s="21"/>
      <c r="B13" s="22"/>
      <c r="C13" s="23" t="s">
        <v>81</v>
      </c>
      <c r="D13" s="24" t="s">
        <v>82</v>
      </c>
    </row>
    <row r="14">
      <c r="A14" s="14" t="s">
        <v>83</v>
      </c>
      <c r="B14" s="15" t="s">
        <v>84</v>
      </c>
      <c r="C14" s="16" t="s">
        <v>85</v>
      </c>
      <c r="D14" s="17" t="s">
        <v>86</v>
      </c>
    </row>
    <row r="15">
      <c r="A15" s="21"/>
      <c r="B15" s="22"/>
      <c r="C15" s="23" t="s">
        <v>87</v>
      </c>
      <c r="D15" s="24" t="s">
        <v>88</v>
      </c>
    </row>
    <row r="16">
      <c r="A16" s="25" t="s">
        <v>89</v>
      </c>
      <c r="B16" s="26" t="s">
        <v>60</v>
      </c>
      <c r="C16" s="27" t="s">
        <v>90</v>
      </c>
      <c r="D16" s="28" t="s">
        <v>91</v>
      </c>
    </row>
    <row r="17">
      <c r="A17" s="14" t="s">
        <v>92</v>
      </c>
      <c r="B17" s="15" t="s">
        <v>93</v>
      </c>
      <c r="C17" s="16" t="s">
        <v>92</v>
      </c>
      <c r="D17" s="17" t="s">
        <v>94</v>
      </c>
    </row>
    <row r="18">
      <c r="A18" s="21"/>
      <c r="B18" s="22"/>
      <c r="C18" s="23" t="s">
        <v>95</v>
      </c>
      <c r="D18" s="24" t="s">
        <v>96</v>
      </c>
    </row>
    <row r="19">
      <c r="A19" s="18" t="s">
        <v>97</v>
      </c>
      <c r="B19" s="29" t="s">
        <v>98</v>
      </c>
      <c r="C19" s="3" t="s">
        <v>97</v>
      </c>
      <c r="D19" s="20" t="s">
        <v>99</v>
      </c>
    </row>
    <row r="20">
      <c r="A20" s="21"/>
      <c r="B20" s="22"/>
      <c r="C20" s="23" t="s">
        <v>95</v>
      </c>
      <c r="D20" s="24" t="s">
        <v>100</v>
      </c>
    </row>
    <row r="21">
      <c r="A21" s="3"/>
      <c r="C21" s="3"/>
    </row>
    <row r="22">
      <c r="A22" s="3"/>
      <c r="C22" s="3"/>
    </row>
    <row r="23">
      <c r="A23" s="3"/>
      <c r="C23" s="3"/>
    </row>
    <row r="24">
      <c r="A24" s="3"/>
      <c r="C24" s="3"/>
    </row>
    <row r="25">
      <c r="A25" s="3"/>
      <c r="C25" s="3"/>
    </row>
    <row r="26">
      <c r="A26" s="3"/>
      <c r="C26" s="3"/>
    </row>
    <row r="27">
      <c r="A27" s="3"/>
      <c r="C27" s="3"/>
    </row>
    <row r="28">
      <c r="A28" s="3"/>
      <c r="C28" s="3"/>
    </row>
    <row r="29">
      <c r="A29" s="3"/>
      <c r="C29" s="3"/>
    </row>
    <row r="30">
      <c r="A30" s="3"/>
      <c r="C30" s="3"/>
    </row>
    <row r="31">
      <c r="A31" s="3"/>
      <c r="C31" s="3"/>
    </row>
    <row r="32">
      <c r="A32" s="3"/>
      <c r="C3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9.0"/>
    <col customWidth="1" min="4" max="4" width="37.57"/>
  </cols>
  <sheetData>
    <row r="2">
      <c r="B2" s="30" t="s">
        <v>101</v>
      </c>
      <c r="C2" s="30" t="s">
        <v>102</v>
      </c>
      <c r="D2" s="30" t="s">
        <v>103</v>
      </c>
    </row>
    <row r="3" ht="60.75" customHeight="1">
      <c r="B3" s="31" t="s">
        <v>75</v>
      </c>
      <c r="C3" s="32" t="s">
        <v>104</v>
      </c>
      <c r="D3" s="31" t="s">
        <v>46</v>
      </c>
    </row>
    <row r="4">
      <c r="B4" s="31" t="s">
        <v>60</v>
      </c>
      <c r="C4" s="3" t="s">
        <v>105</v>
      </c>
      <c r="D4" s="31" t="s">
        <v>106</v>
      </c>
    </row>
    <row r="5">
      <c r="B5" s="31" t="s">
        <v>98</v>
      </c>
      <c r="C5" s="3" t="s">
        <v>107</v>
      </c>
      <c r="D5" s="31" t="s">
        <v>108</v>
      </c>
    </row>
    <row r="6">
      <c r="B6" s="33" t="s">
        <v>84</v>
      </c>
      <c r="C6" s="3" t="s">
        <v>109</v>
      </c>
    </row>
    <row r="7">
      <c r="B7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4.57"/>
    <col customWidth="1" min="3" max="3" width="28.43"/>
    <col customWidth="1" min="5" max="5" width="24.0"/>
    <col customWidth="1" min="6" max="6" width="24.71"/>
    <col customWidth="1" min="8" max="8" width="83.71"/>
  </cols>
  <sheetData>
    <row r="1">
      <c r="A1" s="35" t="s">
        <v>110</v>
      </c>
      <c r="B1" s="35"/>
      <c r="C1" s="36"/>
    </row>
    <row r="2">
      <c r="A2" s="37" t="s">
        <v>111</v>
      </c>
      <c r="B2" s="37" t="s">
        <v>112</v>
      </c>
      <c r="C2" s="37" t="s">
        <v>113</v>
      </c>
    </row>
    <row r="3">
      <c r="A3" s="38" t="s">
        <v>114</v>
      </c>
      <c r="B3" s="39" t="s">
        <v>115</v>
      </c>
      <c r="C3" s="38" t="s">
        <v>115</v>
      </c>
    </row>
    <row r="4">
      <c r="A4" s="3" t="s">
        <v>116</v>
      </c>
      <c r="B4" s="3" t="s">
        <v>117</v>
      </c>
      <c r="C4" s="3" t="s">
        <v>118</v>
      </c>
    </row>
    <row r="5">
      <c r="B5" s="3" t="s">
        <v>119</v>
      </c>
      <c r="C5" s="3" t="s">
        <v>120</v>
      </c>
    </row>
    <row r="6">
      <c r="A6" s="3" t="s">
        <v>121</v>
      </c>
      <c r="B6" s="3" t="s">
        <v>122</v>
      </c>
      <c r="C6" s="3" t="s">
        <v>123</v>
      </c>
    </row>
    <row r="7">
      <c r="B7" s="3" t="s">
        <v>124</v>
      </c>
      <c r="C7" s="3" t="s">
        <v>125</v>
      </c>
    </row>
    <row r="8">
      <c r="A8" s="3"/>
      <c r="B8" s="3" t="s">
        <v>126</v>
      </c>
      <c r="C8" s="3" t="s">
        <v>127</v>
      </c>
    </row>
    <row r="9">
      <c r="A9" s="3" t="s">
        <v>128</v>
      </c>
      <c r="B9" s="3" t="s">
        <v>129</v>
      </c>
      <c r="C9" s="3" t="s">
        <v>130</v>
      </c>
    </row>
    <row r="10">
      <c r="B10" s="3" t="s">
        <v>131</v>
      </c>
      <c r="C10" s="3" t="s">
        <v>132</v>
      </c>
    </row>
    <row r="11">
      <c r="B11" s="3" t="s">
        <v>133</v>
      </c>
      <c r="C11" s="3" t="s">
        <v>134</v>
      </c>
    </row>
    <row r="12">
      <c r="B12" s="3" t="s">
        <v>135</v>
      </c>
      <c r="C12" s="3" t="s">
        <v>136</v>
      </c>
    </row>
    <row r="13">
      <c r="B13" s="3" t="s">
        <v>137</v>
      </c>
      <c r="C13" s="3" t="s">
        <v>138</v>
      </c>
    </row>
    <row r="14">
      <c r="B14" s="3" t="s">
        <v>139</v>
      </c>
      <c r="C14" s="3" t="s">
        <v>140</v>
      </c>
    </row>
    <row r="15">
      <c r="B15" s="3" t="s">
        <v>141</v>
      </c>
      <c r="C15" s="3" t="s">
        <v>142</v>
      </c>
    </row>
    <row r="16">
      <c r="B16" s="3" t="s">
        <v>143</v>
      </c>
      <c r="C16" s="3" t="s">
        <v>144</v>
      </c>
    </row>
    <row r="18" ht="19.5" customHeight="1">
      <c r="A18" s="40" t="s">
        <v>145</v>
      </c>
      <c r="B18" s="40"/>
      <c r="C18" s="41"/>
      <c r="D18" s="41"/>
      <c r="E18" s="41"/>
      <c r="H18" s="42" t="s">
        <v>146</v>
      </c>
    </row>
    <row r="19" ht="31.5" customHeight="1">
      <c r="A19" s="38" t="s">
        <v>147</v>
      </c>
      <c r="B19" s="38" t="s">
        <v>148</v>
      </c>
      <c r="C19" s="38" t="s">
        <v>149</v>
      </c>
      <c r="D19" s="38" t="s">
        <v>150</v>
      </c>
      <c r="E19" s="38" t="s">
        <v>151</v>
      </c>
    </row>
    <row r="20">
      <c r="A20" s="38" t="s">
        <v>114</v>
      </c>
      <c r="B20" s="38" t="s">
        <v>152</v>
      </c>
      <c r="C20" s="38" t="s">
        <v>152</v>
      </c>
      <c r="D20" s="38" t="s">
        <v>114</v>
      </c>
      <c r="E20" s="38" t="s">
        <v>114</v>
      </c>
    </row>
    <row r="21">
      <c r="A21" s="3">
        <v>2.02101280001E11</v>
      </c>
      <c r="B21" s="3">
        <v>2.0210201E7</v>
      </c>
      <c r="C21" s="43">
        <v>0.43136574074074074</v>
      </c>
      <c r="D21" s="3" t="s">
        <v>117</v>
      </c>
      <c r="E21" s="3" t="s">
        <v>122</v>
      </c>
    </row>
    <row r="22">
      <c r="A22" s="3">
        <v>2.02101280002E11</v>
      </c>
      <c r="C22" s="44"/>
    </row>
    <row r="23">
      <c r="C23" s="45"/>
      <c r="D23" s="45"/>
    </row>
    <row r="24">
      <c r="A24" s="46"/>
      <c r="B24" s="46"/>
      <c r="C24" s="45"/>
      <c r="F24" s="47"/>
      <c r="G24" s="47"/>
    </row>
    <row r="25" ht="26.25" customHeight="1">
      <c r="A25" s="48" t="s">
        <v>153</v>
      </c>
      <c r="B25" s="48"/>
      <c r="C25" s="49"/>
      <c r="D25" s="41"/>
      <c r="E25" s="41"/>
      <c r="H25" s="50" t="s">
        <v>154</v>
      </c>
    </row>
    <row r="26" ht="25.5" customHeight="1">
      <c r="A26" s="38" t="s">
        <v>147</v>
      </c>
      <c r="B26" s="38" t="s">
        <v>155</v>
      </c>
      <c r="C26" s="38" t="s">
        <v>156</v>
      </c>
      <c r="D26" s="38" t="s">
        <v>157</v>
      </c>
      <c r="E26" s="38" t="s">
        <v>158</v>
      </c>
    </row>
    <row r="27">
      <c r="A27" s="38" t="s">
        <v>114</v>
      </c>
      <c r="B27" s="38" t="s">
        <v>114</v>
      </c>
      <c r="C27" s="38" t="s">
        <v>159</v>
      </c>
      <c r="D27" s="38" t="s">
        <v>159</v>
      </c>
      <c r="E27" s="38" t="s">
        <v>159</v>
      </c>
    </row>
    <row r="28">
      <c r="A28" s="51">
        <v>2.02101280001E11</v>
      </c>
      <c r="B28" s="3" t="s">
        <v>160</v>
      </c>
      <c r="C28" s="52">
        <v>5100.0</v>
      </c>
      <c r="D28" s="44">
        <v>1.0</v>
      </c>
    </row>
    <row r="29">
      <c r="A29" s="51">
        <v>2.02101280001E11</v>
      </c>
      <c r="B29" s="3" t="s">
        <v>161</v>
      </c>
      <c r="C29" s="52">
        <v>6100.0</v>
      </c>
      <c r="D29" s="44">
        <v>2.0</v>
      </c>
    </row>
    <row r="30">
      <c r="A30" s="53">
        <v>2.02101280002E11</v>
      </c>
      <c r="B30" s="54" t="s">
        <v>162</v>
      </c>
      <c r="C30" s="52">
        <v>6100.0</v>
      </c>
      <c r="D30" s="44">
        <v>1.0</v>
      </c>
    </row>
    <row r="31">
      <c r="A31" s="53">
        <v>2.02101280002E11</v>
      </c>
      <c r="C31" s="52">
        <v>4500.0</v>
      </c>
      <c r="D31" s="44">
        <v>2.0</v>
      </c>
      <c r="E31" s="47"/>
      <c r="G31" s="47"/>
    </row>
    <row r="32">
      <c r="F32" s="47"/>
      <c r="G32" s="47"/>
    </row>
    <row r="33">
      <c r="F33" s="47"/>
      <c r="G33" s="47"/>
    </row>
    <row r="34">
      <c r="F34" s="47"/>
      <c r="G34" s="47"/>
    </row>
    <row r="35">
      <c r="E35" s="47"/>
      <c r="F35" s="47"/>
      <c r="G35" s="47"/>
    </row>
    <row r="36">
      <c r="F36" s="47"/>
      <c r="G36" s="47"/>
    </row>
    <row r="37" ht="24.75" customHeight="1">
      <c r="A37" s="55" t="s">
        <v>163</v>
      </c>
      <c r="B37" s="55"/>
      <c r="C37" s="56"/>
      <c r="D37" s="57"/>
      <c r="E37" s="58"/>
      <c r="F37" s="59"/>
      <c r="G37" s="47"/>
      <c r="H37" s="50" t="s">
        <v>164</v>
      </c>
    </row>
    <row r="38" ht="31.5" customHeight="1">
      <c r="A38" s="37" t="s">
        <v>165</v>
      </c>
      <c r="B38" s="37" t="s">
        <v>166</v>
      </c>
      <c r="C38" s="37" t="s">
        <v>167</v>
      </c>
      <c r="D38" s="37" t="s">
        <v>168</v>
      </c>
      <c r="E38" s="37" t="s">
        <v>169</v>
      </c>
      <c r="F38" s="60"/>
      <c r="G38" s="47"/>
    </row>
    <row r="39">
      <c r="A39" s="38" t="s">
        <v>114</v>
      </c>
      <c r="B39" s="38" t="s">
        <v>115</v>
      </c>
      <c r="C39" s="38" t="s">
        <v>114</v>
      </c>
      <c r="D39" s="38" t="s">
        <v>170</v>
      </c>
      <c r="E39" s="38" t="s">
        <v>114</v>
      </c>
      <c r="F39" s="60"/>
      <c r="G39" s="47"/>
    </row>
    <row r="40">
      <c r="A40" s="3" t="s">
        <v>171</v>
      </c>
      <c r="B40" s="3" t="s">
        <v>172</v>
      </c>
      <c r="C40" s="33" t="s">
        <v>130</v>
      </c>
      <c r="D40" s="61">
        <v>43831.0</v>
      </c>
      <c r="E40" s="62" t="s">
        <v>173</v>
      </c>
      <c r="G40" s="47"/>
    </row>
    <row r="41">
      <c r="A41" s="3" t="s">
        <v>174</v>
      </c>
      <c r="B41" s="63" t="s">
        <v>175</v>
      </c>
      <c r="C41" s="33" t="s">
        <v>136</v>
      </c>
      <c r="D41" s="61">
        <v>43864.0</v>
      </c>
      <c r="E41" s="62" t="s">
        <v>176</v>
      </c>
      <c r="G41" s="47"/>
    </row>
    <row r="42">
      <c r="A42" s="3" t="s">
        <v>177</v>
      </c>
      <c r="B42" s="3" t="s">
        <v>178</v>
      </c>
      <c r="C42" s="33" t="s">
        <v>142</v>
      </c>
      <c r="D42" s="61">
        <v>43952.0</v>
      </c>
      <c r="E42" s="62" t="s">
        <v>179</v>
      </c>
      <c r="G42" s="47"/>
    </row>
    <row r="43">
      <c r="A43" s="3" t="s">
        <v>180</v>
      </c>
      <c r="B43" s="3" t="s">
        <v>181</v>
      </c>
      <c r="C43" s="33" t="s">
        <v>144</v>
      </c>
      <c r="D43" s="61">
        <v>44047.0</v>
      </c>
      <c r="E43" s="62" t="s">
        <v>182</v>
      </c>
      <c r="G43" s="47"/>
    </row>
    <row r="44">
      <c r="A44" s="3" t="s">
        <v>183</v>
      </c>
      <c r="B44" s="3" t="s">
        <v>184</v>
      </c>
      <c r="C44" s="33" t="s">
        <v>144</v>
      </c>
      <c r="D44" s="61">
        <v>44063.0</v>
      </c>
      <c r="E44" s="62" t="s">
        <v>185</v>
      </c>
      <c r="G44" s="47"/>
    </row>
    <row r="45">
      <c r="A45" s="3" t="s">
        <v>186</v>
      </c>
      <c r="B45" s="3" t="s">
        <v>187</v>
      </c>
      <c r="C45" s="33" t="s">
        <v>188</v>
      </c>
      <c r="D45" s="61">
        <v>44228.0</v>
      </c>
      <c r="E45" s="62" t="s">
        <v>189</v>
      </c>
    </row>
    <row r="47">
      <c r="A47" s="64" t="s">
        <v>190</v>
      </c>
      <c r="B47" s="65"/>
      <c r="C47" s="65"/>
      <c r="H47" s="50" t="s">
        <v>191</v>
      </c>
    </row>
    <row r="48" ht="28.5" customHeight="1">
      <c r="A48" s="66" t="s">
        <v>155</v>
      </c>
      <c r="B48" s="66" t="s">
        <v>192</v>
      </c>
      <c r="C48" s="66" t="s">
        <v>156</v>
      </c>
    </row>
    <row r="49">
      <c r="A49" s="67" t="s">
        <v>114</v>
      </c>
      <c r="B49" s="68" t="s">
        <v>115</v>
      </c>
      <c r="C49" s="68" t="s">
        <v>193</v>
      </c>
    </row>
    <row r="50">
      <c r="A50" s="3" t="s">
        <v>194</v>
      </c>
      <c r="B50" s="3" t="s">
        <v>195</v>
      </c>
      <c r="C50" s="44">
        <v>5100.0</v>
      </c>
    </row>
    <row r="51">
      <c r="A51" s="3" t="s">
        <v>196</v>
      </c>
      <c r="B51" s="3" t="s">
        <v>197</v>
      </c>
      <c r="C51" s="44">
        <v>6100.0</v>
      </c>
    </row>
    <row r="52">
      <c r="A52" s="3" t="s">
        <v>198</v>
      </c>
      <c r="B52" s="3" t="s">
        <v>199</v>
      </c>
      <c r="C52" s="44">
        <v>5200.0</v>
      </c>
    </row>
    <row r="53">
      <c r="A53" s="3" t="s">
        <v>200</v>
      </c>
      <c r="B53" s="3" t="s">
        <v>201</v>
      </c>
      <c r="C53" s="44">
        <v>5500.0</v>
      </c>
    </row>
    <row r="54">
      <c r="A54" s="3" t="s">
        <v>202</v>
      </c>
      <c r="B54" s="3" t="s">
        <v>203</v>
      </c>
      <c r="C54" s="44">
        <v>6100.0</v>
      </c>
    </row>
    <row r="55">
      <c r="A55" s="3" t="s">
        <v>204</v>
      </c>
      <c r="B55" s="3" t="s">
        <v>205</v>
      </c>
      <c r="C55" s="44">
        <v>4100.0</v>
      </c>
    </row>
    <row r="56">
      <c r="A56" s="3" t="s">
        <v>206</v>
      </c>
      <c r="B56" s="3" t="s">
        <v>207</v>
      </c>
      <c r="C56" s="44">
        <v>4600.0</v>
      </c>
    </row>
    <row r="57">
      <c r="A57" s="3" t="s">
        <v>208</v>
      </c>
      <c r="B57" s="3" t="s">
        <v>209</v>
      </c>
      <c r="C57" s="44">
        <v>5600.0</v>
      </c>
    </row>
    <row r="58">
      <c r="A58" s="3" t="s">
        <v>210</v>
      </c>
      <c r="B58" s="3" t="s">
        <v>211</v>
      </c>
      <c r="C58" s="44">
        <v>3600.0</v>
      </c>
    </row>
    <row r="59">
      <c r="A59" s="3" t="s">
        <v>212</v>
      </c>
      <c r="B59" s="3" t="s">
        <v>213</v>
      </c>
      <c r="C59" s="44">
        <v>4500.0</v>
      </c>
    </row>
    <row r="61">
      <c r="A61" s="69" t="s">
        <v>214</v>
      </c>
      <c r="B61" s="65"/>
      <c r="C61" s="65"/>
    </row>
    <row r="62">
      <c r="A62" s="66" t="s">
        <v>215</v>
      </c>
      <c r="B62" s="66" t="s">
        <v>216</v>
      </c>
      <c r="C62" s="66" t="s">
        <v>217</v>
      </c>
    </row>
    <row r="63">
      <c r="A63" s="68" t="s">
        <v>218</v>
      </c>
      <c r="B63" s="68" t="s">
        <v>218</v>
      </c>
      <c r="C63" s="68" t="s">
        <v>115</v>
      </c>
    </row>
    <row r="64">
      <c r="A64" s="3" t="s">
        <v>219</v>
      </c>
      <c r="B64" s="3">
        <v>1234.0</v>
      </c>
      <c r="C64" s="44" t="s">
        <v>220</v>
      </c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</sheetData>
  <mergeCells count="4">
    <mergeCell ref="H18:H24"/>
    <mergeCell ref="H25:H31"/>
    <mergeCell ref="H37:H43"/>
    <mergeCell ref="H47:H5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0"/>
    <col customWidth="1" min="4" max="4" width="3.14"/>
    <col customWidth="1" min="6" max="6" width="1.86"/>
    <col customWidth="1" min="7" max="7" width="13.0"/>
    <col customWidth="1" min="8" max="8" width="2.57"/>
    <col customWidth="1" min="9" max="9" width="12.14"/>
    <col customWidth="1" min="10" max="10" width="2.86"/>
    <col customWidth="1" min="11" max="11" width="2.43"/>
  </cols>
  <sheetData>
    <row r="2">
      <c r="B2" s="70"/>
      <c r="C2" s="71"/>
      <c r="D2" s="71"/>
      <c r="E2" s="71"/>
      <c r="F2" s="71"/>
      <c r="G2" s="71"/>
      <c r="H2" s="71"/>
      <c r="I2" s="71"/>
      <c r="J2" s="72"/>
    </row>
    <row r="3">
      <c r="B3" s="73"/>
      <c r="J3" s="74"/>
    </row>
    <row r="4">
      <c r="B4" s="18" t="s">
        <v>221</v>
      </c>
      <c r="C4" s="75" t="s">
        <v>222</v>
      </c>
      <c r="E4" s="76"/>
      <c r="J4" s="74"/>
    </row>
    <row r="5" ht="9.0" customHeight="1">
      <c r="B5" s="73"/>
      <c r="C5" s="3"/>
      <c r="J5" s="74"/>
    </row>
    <row r="6">
      <c r="B6" s="73"/>
      <c r="C6" s="75" t="s">
        <v>223</v>
      </c>
      <c r="E6" s="76"/>
      <c r="J6" s="74"/>
    </row>
    <row r="7">
      <c r="B7" s="73"/>
      <c r="J7" s="74"/>
    </row>
    <row r="8">
      <c r="A8" s="77"/>
      <c r="B8" s="78"/>
      <c r="C8" s="79" t="s">
        <v>59</v>
      </c>
      <c r="D8" s="77"/>
      <c r="E8" s="79" t="s">
        <v>224</v>
      </c>
      <c r="F8" s="77"/>
      <c r="G8" s="79" t="s">
        <v>225</v>
      </c>
      <c r="H8" s="77"/>
      <c r="I8" s="79" t="s">
        <v>226</v>
      </c>
      <c r="J8" s="80"/>
      <c r="K8" s="77"/>
      <c r="L8" s="77"/>
    </row>
    <row r="9">
      <c r="A9" s="77"/>
      <c r="B9" s="81"/>
      <c r="C9" s="82"/>
      <c r="D9" s="82"/>
      <c r="E9" s="82"/>
      <c r="F9" s="82"/>
      <c r="G9" s="82"/>
      <c r="H9" s="82"/>
      <c r="I9" s="82"/>
      <c r="J9" s="83"/>
      <c r="K9" s="77"/>
      <c r="L9" s="77"/>
    </row>
  </sheetData>
  <hyperlinks>
    <hyperlink display="로그인" location="주문!A1" ref="C8"/>
    <hyperlink display="비회원" location="주문!A1" ref="E8"/>
    <hyperlink display="회원가입" location="회원가입!A1" ref="G8"/>
    <hyperlink display="직원" location="직원관리!A1" ref="I8"/>
  </hyperlink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0"/>
    <col customWidth="1" min="2" max="2" width="2.29"/>
    <col customWidth="1" min="4" max="4" width="1.57"/>
    <col customWidth="1" min="5" max="5" width="39.43"/>
    <col customWidth="1" min="6" max="6" width="8.71"/>
    <col customWidth="1" min="7" max="7" width="2.29"/>
    <col customWidth="1" min="8" max="8" width="3.57"/>
    <col customWidth="1" min="9" max="9" width="2.71"/>
    <col customWidth="1" min="10" max="10" width="10.71"/>
    <col customWidth="1" min="11" max="11" width="4.86"/>
  </cols>
  <sheetData>
    <row r="3">
      <c r="C3" s="84" t="s">
        <v>123</v>
      </c>
    </row>
    <row r="4" ht="7.5" customHeight="1"/>
    <row r="5">
      <c r="C5" s="75" t="s">
        <v>227</v>
      </c>
      <c r="D5" s="44"/>
      <c r="E5" s="85" t="s">
        <v>209</v>
      </c>
    </row>
    <row r="6" ht="6.75" customHeight="1"/>
    <row r="7">
      <c r="C7" s="75" t="s">
        <v>228</v>
      </c>
      <c r="D7" s="44"/>
      <c r="E7" s="44">
        <f>vlookup(E5,'카페메뉴'!E6:F15,2,FALSE)</f>
        <v>5600</v>
      </c>
      <c r="F7" s="3" t="s">
        <v>229</v>
      </c>
    </row>
    <row r="8" ht="6.0" customHeight="1"/>
    <row r="9">
      <c r="C9" s="75" t="s">
        <v>230</v>
      </c>
      <c r="D9" s="3"/>
      <c r="E9" s="86">
        <v>2.0</v>
      </c>
    </row>
    <row r="10" ht="9.75" customHeight="1">
      <c r="C10" s="3"/>
    </row>
    <row r="11">
      <c r="J11" s="87" t="s">
        <v>231</v>
      </c>
    </row>
    <row r="12">
      <c r="C12" s="88"/>
      <c r="E12" s="3"/>
      <c r="F12" s="44"/>
      <c r="G12" s="33"/>
      <c r="H12" s="3"/>
      <c r="I12" s="3"/>
      <c r="J12" s="47"/>
    </row>
    <row r="13">
      <c r="B13" s="89"/>
      <c r="C13" s="90"/>
      <c r="D13" s="91"/>
      <c r="E13" s="92"/>
      <c r="F13" s="93"/>
      <c r="G13" s="94"/>
      <c r="H13" s="92"/>
      <c r="I13" s="92"/>
      <c r="J13" s="95"/>
      <c r="K13" s="96"/>
    </row>
    <row r="14">
      <c r="B14" s="97" t="b">
        <v>1</v>
      </c>
      <c r="C14" s="88" t="s">
        <v>70</v>
      </c>
      <c r="E14" s="3" t="s">
        <v>195</v>
      </c>
      <c r="F14" s="44">
        <v>5100.0</v>
      </c>
      <c r="G14" s="33" t="s">
        <v>232</v>
      </c>
      <c r="H14" s="3">
        <v>1.0</v>
      </c>
      <c r="I14" s="98" t="s">
        <v>233</v>
      </c>
      <c r="J14" s="47">
        <f t="shared" ref="J14:J15" si="1">F14*H14</f>
        <v>5100</v>
      </c>
      <c r="K14" s="99" t="s">
        <v>229</v>
      </c>
    </row>
    <row r="15">
      <c r="B15" s="97" t="b">
        <v>1</v>
      </c>
      <c r="E15" s="3" t="s">
        <v>162</v>
      </c>
      <c r="F15" s="44">
        <v>6100.0</v>
      </c>
      <c r="G15" s="33" t="s">
        <v>232</v>
      </c>
      <c r="H15" s="3">
        <v>2.0</v>
      </c>
      <c r="I15" s="98" t="s">
        <v>233</v>
      </c>
      <c r="J15" s="47">
        <f t="shared" si="1"/>
        <v>12200</v>
      </c>
      <c r="K15" s="99" t="s">
        <v>229</v>
      </c>
    </row>
    <row r="16">
      <c r="B16" s="100"/>
      <c r="C16" s="101"/>
      <c r="D16" s="101"/>
      <c r="E16" s="101"/>
      <c r="F16" s="101"/>
      <c r="G16" s="102"/>
      <c r="H16" s="101"/>
      <c r="I16" s="101"/>
      <c r="J16" s="101"/>
      <c r="K16" s="103"/>
    </row>
    <row r="17">
      <c r="B17" s="100"/>
      <c r="G17" s="44"/>
      <c r="K17" s="103"/>
    </row>
    <row r="18">
      <c r="B18" s="100"/>
      <c r="E18" s="104" t="s">
        <v>234</v>
      </c>
      <c r="G18" s="44"/>
      <c r="J18" s="47">
        <f>SUM(J14:J17)</f>
        <v>17300</v>
      </c>
      <c r="K18" s="99" t="s">
        <v>229</v>
      </c>
    </row>
    <row r="19">
      <c r="B19" s="105"/>
      <c r="C19" s="101"/>
      <c r="D19" s="101"/>
      <c r="E19" s="101"/>
      <c r="F19" s="101"/>
      <c r="G19" s="101"/>
      <c r="H19" s="101"/>
      <c r="I19" s="101"/>
      <c r="J19" s="101"/>
      <c r="K19" s="106"/>
    </row>
    <row r="20">
      <c r="J20" s="87" t="s">
        <v>235</v>
      </c>
    </row>
    <row r="21">
      <c r="C21" s="75" t="s">
        <v>236</v>
      </c>
      <c r="E21" s="107"/>
    </row>
    <row r="23">
      <c r="J23" s="87" t="s">
        <v>237</v>
      </c>
    </row>
    <row r="25">
      <c r="J25" s="108" t="s">
        <v>238</v>
      </c>
    </row>
  </sheetData>
  <dataValidations>
    <dataValidation type="list" allowBlank="1" sqref="E21">
      <formula1>DB!$C$4:$C$5</formula1>
    </dataValidation>
    <dataValidation type="list" allowBlank="1" sqref="E5">
      <formula1>'카페메뉴'!$E$6:$E$15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1.71"/>
    <col customWidth="1" min="4" max="4" width="17.57"/>
    <col customWidth="1" min="5" max="5" width="10.71"/>
    <col customWidth="1" min="6" max="6" width="21.14"/>
    <col customWidth="1" min="7" max="7" width="13.0"/>
    <col customWidth="1" min="8" max="8" width="10.71"/>
    <col customWidth="1" min="9" max="9" width="15.71"/>
    <col customWidth="1" min="10" max="10" width="19.0"/>
    <col customWidth="1" min="11" max="11" width="52.29"/>
    <col customWidth="1" min="12" max="24" width="8.71"/>
  </cols>
  <sheetData>
    <row r="1" ht="17.25" customHeight="1"/>
    <row r="2" ht="17.25" customHeight="1"/>
    <row r="3" ht="17.25" customHeight="1">
      <c r="K3" s="109"/>
    </row>
    <row r="4" ht="17.25" customHeight="1"/>
    <row r="5" ht="17.25" customHeight="1">
      <c r="C5" s="110"/>
      <c r="D5" s="111"/>
      <c r="E5" s="110"/>
      <c r="F5" s="110"/>
      <c r="G5" s="110"/>
      <c r="H5" s="111"/>
    </row>
    <row r="6" ht="17.25" customHeight="1">
      <c r="C6" s="112"/>
      <c r="D6" s="113"/>
      <c r="E6" s="114"/>
      <c r="F6" s="113"/>
      <c r="G6" s="115"/>
      <c r="H6" s="116"/>
    </row>
    <row r="7" ht="17.25" customHeight="1">
      <c r="C7" s="117"/>
      <c r="D7" s="113"/>
      <c r="E7" s="114"/>
      <c r="F7" s="113"/>
      <c r="G7" s="115"/>
      <c r="H7" s="116"/>
    </row>
    <row r="8" ht="17.25" customHeight="1">
      <c r="C8" s="112"/>
      <c r="D8" s="113"/>
      <c r="E8" s="114"/>
      <c r="F8" s="113"/>
      <c r="G8" s="115"/>
      <c r="H8" s="113"/>
    </row>
    <row r="9" ht="17.25" customHeight="1">
      <c r="E9" s="112"/>
      <c r="F9" s="113"/>
      <c r="G9" s="113"/>
      <c r="H9" s="113"/>
      <c r="I9" s="113"/>
      <c r="J9" s="113"/>
    </row>
    <row r="10" ht="17.25" customHeight="1">
      <c r="E10" s="118"/>
    </row>
    <row r="11" ht="17.25" customHeight="1"/>
    <row r="12" ht="17.25" customHeight="1"/>
    <row r="13" ht="17.25" customHeight="1"/>
    <row r="14" ht="17.25" customHeight="1">
      <c r="E14" s="119"/>
      <c r="F14" s="119"/>
      <c r="G14" s="119"/>
    </row>
    <row r="15" ht="17.25" customHeight="1">
      <c r="E15" s="119"/>
      <c r="F15" s="119"/>
      <c r="G15" s="119"/>
    </row>
    <row r="16" ht="17.25" customHeight="1">
      <c r="G16" s="120"/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K3:K19"/>
  </mergeCells>
  <printOptions/>
  <pageMargins bottom="0.75" footer="0.0" header="0.0" left="0.7" right="0.7" top="0.75"/>
  <pageSetup paperSize="9" orientation="portrait"/>
  <drawing r:id="rId1"/>
</worksheet>
</file>