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by\Desktop\"/>
    </mc:Choice>
  </mc:AlternateContent>
  <bookViews>
    <workbookView xWindow="0" yWindow="0" windowWidth="23040" windowHeight="9300"/>
  </bookViews>
  <sheets>
    <sheet name="Confusion_Matrix" sheetId="2" r:id="rId1"/>
    <sheet name="Sheet1" sheetId="3" r:id="rId2"/>
    <sheet name="설명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F5" i="2"/>
  <c r="F4" i="2"/>
  <c r="F45" i="1"/>
  <c r="E45" i="1"/>
  <c r="G44" i="1"/>
  <c r="G43" i="1"/>
  <c r="F38" i="1"/>
  <c r="E38" i="1"/>
  <c r="G37" i="1"/>
  <c r="G36" i="1"/>
  <c r="F31" i="1"/>
  <c r="E31" i="1"/>
  <c r="G30" i="1"/>
  <c r="G29" i="1"/>
  <c r="G22" i="1"/>
  <c r="G23" i="1"/>
  <c r="E24" i="1"/>
  <c r="J34" i="1" s="1"/>
  <c r="F24" i="1"/>
  <c r="G24" i="1" s="1"/>
  <c r="J21" i="1" s="1"/>
  <c r="F6" i="2" l="1"/>
  <c r="G45" i="1"/>
  <c r="J41" i="1"/>
  <c r="J28" i="1"/>
  <c r="G38" i="1"/>
  <c r="G31" i="1"/>
</calcChain>
</file>

<file path=xl/sharedStrings.xml><?xml version="1.0" encoding="utf-8"?>
<sst xmlns="http://schemas.openxmlformats.org/spreadsheetml/2006/main" count="190" uniqueCount="84">
  <si>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</si>
  <si>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</si>
  <si>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</si>
  <si>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</si>
  <si>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</si>
  <si>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</si>
  <si>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</si>
  <si>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</si>
  <si>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</si>
  <si>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</si>
  <si>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</si>
  <si>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</si>
  <si>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</si>
  <si>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</si>
  <si>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</si>
  <si>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</si>
  <si>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</si>
  <si>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</si>
  <si>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</si>
  <si>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</si>
  <si>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</si>
  <si>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</si>
  <si>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</si>
  <si>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</si>
  <si>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</si>
  <si>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</si>
  <si>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</si>
  <si>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</si>
  <si>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</si>
  <si>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True Negative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</si>
  <si>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</si>
  <si>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</si>
  <si>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</si>
  <si>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</si>
  <si>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</si>
  <si>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</si>
  <si>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</si>
  <si>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</si>
  <si>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+ T N / (T P + T N + F P + F N) 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</si>
  <si>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</si>
  <si>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</si>
  <si>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</si>
  <si>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</si>
  <si>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</si>
  <si>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</si>
  <si>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</si>
  <si>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</si>
  <si>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</si>
  <si>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</si>
  <si>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>A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</si>
  <si>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</si>
  <si>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</si>
  <si>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</si>
  <si>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</si>
  <si>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D</t>
    <phoneticPr fontId="3" type="noConversion"/>
  </si>
  <si>
    <t>A에 대한 TN : 주황</t>
    <phoneticPr fontId="3" type="noConversion"/>
  </si>
  <si>
    <t>예측 : False</t>
    <phoneticPr fontId="3" type="noConversion"/>
  </si>
  <si>
    <t>1종오류</t>
    <phoneticPr fontId="3" type="noConversion"/>
  </si>
  <si>
    <t>2종오류</t>
    <phoneticPr fontId="3" type="noConversion"/>
  </si>
  <si>
    <t>예측 : True</t>
    <phoneticPr fontId="3" type="noConversion"/>
  </si>
  <si>
    <t>A에 대한 FP : 하늘</t>
    <phoneticPr fontId="3" type="noConversion"/>
  </si>
  <si>
    <t>A에 대한 FN : 회색</t>
    <phoneticPr fontId="3" type="noConversion"/>
  </si>
  <si>
    <t>D에 대한 TN : 주황</t>
    <phoneticPr fontId="3" type="noConversion"/>
  </si>
  <si>
    <t>D에 대한 TN : 하늘</t>
    <phoneticPr fontId="3" type="noConversion"/>
  </si>
  <si>
    <t>D에 대한 FN : 회색</t>
    <phoneticPr fontId="3" type="noConversion"/>
  </si>
  <si>
    <t>정확도</t>
    <phoneticPr fontId="3" type="noConversion"/>
  </si>
  <si>
    <t>(100+9+8+9) / 230 = 0.547</t>
    <phoneticPr fontId="3" type="noConversion"/>
  </si>
  <si>
    <t>열방향</t>
    <phoneticPr fontId="3" type="noConversion"/>
  </si>
  <si>
    <t>행방향</t>
    <phoneticPr fontId="3" type="noConversion"/>
  </si>
  <si>
    <t xml:space="preserve">T P / T P + F P </t>
    <phoneticPr fontId="3" type="noConversion"/>
  </si>
  <si>
    <t>PA = 1, PB=22.7 PC=4.5, PD=5.2</t>
    <phoneticPr fontId="3" type="noConversion"/>
  </si>
  <si>
    <t>T P / T P + F N</t>
    <phoneticPr fontId="3" type="noConversion"/>
  </si>
  <si>
    <t>R = 0.775</t>
    <phoneticPr fontId="3" type="noConversion"/>
  </si>
  <si>
    <t xml:space="preserve">2 * (precision * recall) / (precision + recall) </t>
    <phoneticPr fontId="3" type="noConversion"/>
  </si>
  <si>
    <r>
      <t xml:space="preserve">F1 score = </t>
    </r>
    <r>
      <rPr>
        <b/>
        <sz val="11"/>
        <color theme="1"/>
        <rFont val="맑은 고딕"/>
        <family val="2"/>
        <charset val="129"/>
        <scheme val="minor"/>
      </rPr>
      <t>2 * (precision * recall) / (precision + recall)</t>
    </r>
    <phoneticPr fontId="3" type="noConversion"/>
  </si>
  <si>
    <r>
      <t xml:space="preserve">precision =  </t>
    </r>
    <r>
      <rPr>
        <b/>
        <sz val="11"/>
        <color theme="1"/>
        <rFont val="맑은 고딕"/>
        <family val="3"/>
        <charset val="129"/>
        <scheme val="minor"/>
      </rPr>
      <t xml:space="preserve">T P / T P + F P </t>
    </r>
    <phoneticPr fontId="3" type="noConversion"/>
  </si>
  <si>
    <r>
      <t xml:space="preserve">recall = </t>
    </r>
    <r>
      <rPr>
        <b/>
        <sz val="11"/>
        <color theme="1"/>
        <rFont val="맑은 고딕"/>
        <family val="3"/>
        <charset val="129"/>
        <scheme val="minor"/>
      </rPr>
      <t>T P / T P + F N</t>
    </r>
    <phoneticPr fontId="3" type="noConversion"/>
  </si>
  <si>
    <t>198+1+1+1 / 230 = 0.87</t>
    <phoneticPr fontId="3" type="noConversion"/>
  </si>
  <si>
    <t>PA = 51.75, PB=3.5 PC=2.5, PD=1</t>
    <phoneticPr fontId="3" type="noConversion"/>
  </si>
  <si>
    <t>P = 0.29</t>
    <phoneticPr fontId="3" type="noConversion"/>
  </si>
  <si>
    <t>F = 0.34</t>
    <phoneticPr fontId="3" type="noConversion"/>
  </si>
  <si>
    <t xml:space="preserve">R = </t>
    <phoneticPr fontId="3" type="noConversion"/>
  </si>
  <si>
    <t>P = 0.492</t>
    <phoneticPr fontId="3" type="noConversion"/>
  </si>
  <si>
    <t>F = 0.601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</si>
</sst>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5" borderId="11" xfId="0" applyFill="1" applyBorder="1">
      <alignment vertical="center"/>
    </xf>
    <xf numFmtId="0" fontId="0" fillId="0" borderId="12" xfId="0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3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4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3" xfId="0" applyFill="1" applyBorder="1">
      <alignment vertical="center"/>
    </xf>
    <xf numFmtId="0" fontId="0" fillId="4" borderId="1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11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topLeftCell="B7" workbookViewId="0">
      <selection activeCell="H19" sqref="H19"/>
    </sheetView>
  </sheetViews>
  <sheetFormatPr defaultRowHeight="17.399999999999999"/>
  <cols>
    <col min="4" max="4" width="12.59765625" bestFit="1" customWidth="1"/>
    <col min="5" max="5" width="14.09765625" bestFit="1" customWidth="1"/>
    <col min="8" max="8" width="45.59765625" bestFit="1" customWidth="1"/>
    <col min="9" max="9" width="28.19921875" bestFit="1" customWidth="1"/>
  </cols>
  <sheetData>
    <row r="2" spans="2:10">
      <c r="B2" s="23"/>
      <c r="C2" s="24"/>
      <c r="D2" s="27" t="s">
        <v>25</v>
      </c>
      <c r="E2" s="27"/>
      <c r="H2" s="18"/>
      <c r="J2" s="19"/>
    </row>
    <row r="3" spans="2:10">
      <c r="B3" s="25"/>
      <c r="C3" s="26"/>
      <c r="D3" s="4" t="s">
        <v>9</v>
      </c>
      <c r="E3" s="4" t="s">
        <v>10</v>
      </c>
      <c r="F3" s="5" t="s">
        <v>2</v>
      </c>
      <c r="H3" s="18"/>
      <c r="J3" s="20"/>
    </row>
    <row r="4" spans="2:10">
      <c r="B4" s="27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</row>
    <row r="5" spans="2:10">
      <c r="B5" s="27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</row>
    <row r="6" spans="2:10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0">
      <c r="I7" s="7"/>
    </row>
    <row r="8" spans="2:10">
      <c r="I8" s="7"/>
      <c r="J8" s="9"/>
    </row>
    <row r="9" spans="2:10">
      <c r="B9" s="23"/>
      <c r="C9" s="24"/>
      <c r="D9" s="27" t="s">
        <v>25</v>
      </c>
      <c r="E9" s="27"/>
      <c r="H9" t="s">
        <v>30</v>
      </c>
      <c r="I9" t="s">
        <v>59</v>
      </c>
    </row>
    <row r="10" spans="2:10">
      <c r="B10" s="25"/>
      <c r="C10" s="26"/>
      <c r="D10" s="4" t="s">
        <v>9</v>
      </c>
      <c r="E10" s="4" t="s">
        <v>10</v>
      </c>
      <c r="H10" t="s">
        <v>31</v>
      </c>
      <c r="I10" t="s">
        <v>59</v>
      </c>
    </row>
    <row r="11" spans="2:10">
      <c r="B11" s="27" t="s">
        <v>24</v>
      </c>
      <c r="C11" s="4" t="s">
        <v>9</v>
      </c>
      <c r="D11" s="12" t="s">
        <v>26</v>
      </c>
      <c r="E11" s="12" t="s">
        <v>27</v>
      </c>
      <c r="H11" t="s">
        <v>32</v>
      </c>
      <c r="I11" t="s">
        <v>56</v>
      </c>
      <c r="J11" t="s">
        <v>57</v>
      </c>
    </row>
    <row r="12" spans="2:10">
      <c r="B12" s="27"/>
      <c r="C12" s="4" t="s">
        <v>10</v>
      </c>
      <c r="D12" s="12" t="s">
        <v>28</v>
      </c>
      <c r="E12" s="12" t="s">
        <v>29</v>
      </c>
      <c r="H12" t="s">
        <v>33</v>
      </c>
      <c r="I12" t="s">
        <v>56</v>
      </c>
      <c r="J12" t="s">
        <v>58</v>
      </c>
    </row>
    <row r="14" spans="2:10">
      <c r="B14" s="28" t="s">
        <v>43</v>
      </c>
      <c r="C14" s="28"/>
      <c r="D14" s="28"/>
      <c r="E14" s="28"/>
      <c r="F14" s="28" t="s">
        <v>34</v>
      </c>
      <c r="G14" s="28"/>
      <c r="H14" s="18" t="s">
        <v>38</v>
      </c>
      <c r="I14" s="22">
        <v>0.86503070000000004</v>
      </c>
    </row>
    <row r="15" spans="2:10">
      <c r="B15" s="28" t="s">
        <v>42</v>
      </c>
      <c r="C15" s="28"/>
      <c r="D15" s="28"/>
      <c r="E15" s="28"/>
      <c r="F15" s="28" t="s">
        <v>35</v>
      </c>
      <c r="G15" s="28"/>
      <c r="H15" s="18" t="s">
        <v>69</v>
      </c>
      <c r="I15" s="22">
        <v>0.9</v>
      </c>
      <c r="J15" t="s">
        <v>68</v>
      </c>
    </row>
    <row r="16" spans="2:10">
      <c r="B16" s="28" t="s">
        <v>41</v>
      </c>
      <c r="C16" s="28"/>
      <c r="D16" s="28"/>
      <c r="E16" s="28"/>
      <c r="F16" s="28" t="s">
        <v>36</v>
      </c>
      <c r="G16" s="28"/>
      <c r="H16" s="18" t="s">
        <v>71</v>
      </c>
      <c r="I16" s="22">
        <v>0.94339620000000002</v>
      </c>
      <c r="J16" t="s">
        <v>67</v>
      </c>
    </row>
    <row r="17" spans="2:9">
      <c r="B17" s="28" t="s">
        <v>44</v>
      </c>
      <c r="C17" s="28"/>
      <c r="D17" s="28"/>
      <c r="E17" s="28"/>
      <c r="F17" s="28" t="s">
        <v>39</v>
      </c>
      <c r="G17" s="28"/>
      <c r="H17" s="18" t="s">
        <v>40</v>
      </c>
      <c r="I17" s="22">
        <v>0.4652406</v>
      </c>
    </row>
    <row r="18" spans="2:9">
      <c r="B18" s="28" t="s">
        <v>45</v>
      </c>
      <c r="C18" s="28"/>
      <c r="D18" s="28"/>
      <c r="E18" s="28"/>
      <c r="F18" s="28" t="s">
        <v>37</v>
      </c>
      <c r="G18" s="28"/>
      <c r="H18" s="18" t="s">
        <v>46</v>
      </c>
      <c r="I18" s="22">
        <v>0.13496929999999999</v>
      </c>
    </row>
    <row r="19" spans="2:9">
      <c r="B19" s="28" t="s">
        <v>48</v>
      </c>
      <c r="C19" s="28"/>
      <c r="D19" s="28"/>
      <c r="E19" s="28"/>
      <c r="F19" s="28" t="s">
        <v>47</v>
      </c>
      <c r="G19" s="28"/>
      <c r="H19" s="18" t="s">
        <v>73</v>
      </c>
      <c r="I19" s="22">
        <v>0.92118730000000004</v>
      </c>
    </row>
  </sheetData>
  <mergeCells count="18">
    <mergeCell ref="B17:E17"/>
    <mergeCell ref="B18:E18"/>
    <mergeCell ref="F19:G19"/>
    <mergeCell ref="B19:E19"/>
    <mergeCell ref="B9:C10"/>
    <mergeCell ref="D9:E9"/>
    <mergeCell ref="F15:G15"/>
    <mergeCell ref="F16:G16"/>
    <mergeCell ref="F17:G17"/>
    <mergeCell ref="F18:G18"/>
    <mergeCell ref="B16:E16"/>
    <mergeCell ref="B15:E15"/>
    <mergeCell ref="B2:C3"/>
    <mergeCell ref="D2:E2"/>
    <mergeCell ref="B4:B5"/>
    <mergeCell ref="B11:B12"/>
    <mergeCell ref="F14:G14"/>
    <mergeCell ref="B14:E14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G32" sqref="G32"/>
    </sheetView>
  </sheetViews>
  <sheetFormatPr defaultRowHeight="17.399999999999999"/>
  <sheetData>
    <row r="1" spans="1:16">
      <c r="A1" s="33"/>
      <c r="B1" s="34" t="s">
        <v>49</v>
      </c>
      <c r="C1" s="34" t="s">
        <v>51</v>
      </c>
      <c r="D1" s="34" t="s">
        <v>52</v>
      </c>
      <c r="E1" s="35" t="s">
        <v>53</v>
      </c>
      <c r="G1" t="s">
        <v>55</v>
      </c>
      <c r="J1" s="33"/>
      <c r="K1" s="34" t="s">
        <v>49</v>
      </c>
      <c r="L1" s="34" t="s">
        <v>51</v>
      </c>
      <c r="M1" s="34" t="s">
        <v>52</v>
      </c>
      <c r="N1" s="35" t="s">
        <v>53</v>
      </c>
      <c r="P1" t="s">
        <v>62</v>
      </c>
    </row>
    <row r="2" spans="1:16">
      <c r="A2" s="36" t="s">
        <v>50</v>
      </c>
      <c r="B2" s="44">
        <v>9</v>
      </c>
      <c r="C2" s="41">
        <v>1</v>
      </c>
      <c r="D2" s="41">
        <v>0</v>
      </c>
      <c r="E2" s="42">
        <v>0</v>
      </c>
      <c r="J2" s="36" t="s">
        <v>50</v>
      </c>
      <c r="K2" s="32">
        <v>9</v>
      </c>
      <c r="L2" s="32">
        <v>1</v>
      </c>
      <c r="M2" s="32">
        <v>0</v>
      </c>
      <c r="N2" s="42">
        <v>0</v>
      </c>
    </row>
    <row r="3" spans="1:16">
      <c r="A3" s="36" t="s">
        <v>51</v>
      </c>
      <c r="B3" s="41">
        <v>1</v>
      </c>
      <c r="C3" s="32">
        <v>15</v>
      </c>
      <c r="D3" s="32">
        <v>3</v>
      </c>
      <c r="E3" s="37">
        <v>1</v>
      </c>
      <c r="J3" s="36" t="s">
        <v>51</v>
      </c>
      <c r="K3" s="32">
        <v>1</v>
      </c>
      <c r="L3" s="32">
        <v>15</v>
      </c>
      <c r="M3" s="32">
        <v>3</v>
      </c>
      <c r="N3" s="42">
        <v>1</v>
      </c>
    </row>
    <row r="4" spans="1:16">
      <c r="A4" s="36" t="s">
        <v>52</v>
      </c>
      <c r="B4" s="41">
        <v>5</v>
      </c>
      <c r="C4" s="32">
        <v>0</v>
      </c>
      <c r="D4" s="32">
        <v>24</v>
      </c>
      <c r="E4" s="37">
        <v>1</v>
      </c>
      <c r="J4" s="36" t="s">
        <v>52</v>
      </c>
      <c r="K4" s="32">
        <v>5</v>
      </c>
      <c r="L4" s="32">
        <v>0</v>
      </c>
      <c r="M4" s="32">
        <v>24</v>
      </c>
      <c r="N4" s="42">
        <v>1</v>
      </c>
    </row>
    <row r="5" spans="1:16" ht="18" thickBot="1">
      <c r="A5" s="38" t="s">
        <v>54</v>
      </c>
      <c r="B5" s="43">
        <v>0</v>
      </c>
      <c r="C5" s="39">
        <v>4</v>
      </c>
      <c r="D5" s="39">
        <v>1</v>
      </c>
      <c r="E5" s="40">
        <v>15</v>
      </c>
      <c r="J5" s="38" t="s">
        <v>54</v>
      </c>
      <c r="K5" s="43">
        <v>0</v>
      </c>
      <c r="L5" s="43">
        <v>4</v>
      </c>
      <c r="M5" s="43">
        <v>1</v>
      </c>
      <c r="N5" s="45">
        <v>15</v>
      </c>
    </row>
    <row r="6" spans="1:16" ht="18" thickBot="1"/>
    <row r="7" spans="1:16">
      <c r="A7" s="33"/>
      <c r="B7" s="34" t="s">
        <v>49</v>
      </c>
      <c r="C7" s="34" t="s">
        <v>51</v>
      </c>
      <c r="D7" s="34" t="s">
        <v>52</v>
      </c>
      <c r="E7" s="35" t="s">
        <v>53</v>
      </c>
      <c r="G7" t="s">
        <v>60</v>
      </c>
      <c r="J7" s="33"/>
      <c r="K7" s="34" t="s">
        <v>49</v>
      </c>
      <c r="L7" s="34" t="s">
        <v>51</v>
      </c>
      <c r="M7" s="34" t="s">
        <v>52</v>
      </c>
      <c r="N7" s="35" t="s">
        <v>53</v>
      </c>
      <c r="P7" t="s">
        <v>63</v>
      </c>
    </row>
    <row r="8" spans="1:16">
      <c r="A8" s="36" t="s">
        <v>50</v>
      </c>
      <c r="B8" s="44">
        <v>9</v>
      </c>
      <c r="C8" s="41">
        <v>1</v>
      </c>
      <c r="D8" s="41">
        <v>0</v>
      </c>
      <c r="E8" s="42">
        <v>0</v>
      </c>
      <c r="J8" s="36" t="s">
        <v>50</v>
      </c>
      <c r="K8" s="44">
        <v>9</v>
      </c>
      <c r="L8" s="41">
        <v>1</v>
      </c>
      <c r="M8" s="41">
        <v>0</v>
      </c>
      <c r="N8" s="46">
        <v>0</v>
      </c>
    </row>
    <row r="9" spans="1:16">
      <c r="A9" s="36" t="s">
        <v>51</v>
      </c>
      <c r="B9" s="30">
        <v>1</v>
      </c>
      <c r="C9" s="44">
        <v>15</v>
      </c>
      <c r="D9" s="41">
        <v>3</v>
      </c>
      <c r="E9" s="42">
        <v>1</v>
      </c>
      <c r="J9" s="36" t="s">
        <v>51</v>
      </c>
      <c r="K9" s="41">
        <v>1</v>
      </c>
      <c r="L9" s="44">
        <v>15</v>
      </c>
      <c r="M9" s="41">
        <v>3</v>
      </c>
      <c r="N9" s="46">
        <v>1</v>
      </c>
    </row>
    <row r="10" spans="1:16">
      <c r="A10" s="36" t="s">
        <v>52</v>
      </c>
      <c r="B10" s="30">
        <v>5</v>
      </c>
      <c r="C10" s="41">
        <v>0</v>
      </c>
      <c r="D10" s="44">
        <v>24</v>
      </c>
      <c r="E10" s="42">
        <v>1</v>
      </c>
      <c r="J10" s="36" t="s">
        <v>52</v>
      </c>
      <c r="K10" s="41">
        <v>5</v>
      </c>
      <c r="L10" s="41">
        <v>0</v>
      </c>
      <c r="M10" s="44">
        <v>24</v>
      </c>
      <c r="N10" s="46">
        <v>1</v>
      </c>
    </row>
    <row r="11" spans="1:16" ht="18" thickBot="1">
      <c r="A11" s="38" t="s">
        <v>54</v>
      </c>
      <c r="B11" s="47">
        <v>0</v>
      </c>
      <c r="C11" s="43">
        <v>4</v>
      </c>
      <c r="D11" s="43">
        <v>1</v>
      </c>
      <c r="E11" s="45">
        <v>15</v>
      </c>
      <c r="J11" s="38" t="s">
        <v>54</v>
      </c>
      <c r="K11" s="43">
        <v>0</v>
      </c>
      <c r="L11" s="43">
        <v>4</v>
      </c>
      <c r="M11" s="43">
        <v>1</v>
      </c>
      <c r="N11" s="45">
        <v>15</v>
      </c>
    </row>
    <row r="12" spans="1:16" ht="18" thickBot="1"/>
    <row r="13" spans="1:16">
      <c r="A13" s="33"/>
      <c r="B13" s="34" t="s">
        <v>49</v>
      </c>
      <c r="C13" s="34" t="s">
        <v>51</v>
      </c>
      <c r="D13" s="34" t="s">
        <v>52</v>
      </c>
      <c r="E13" s="35" t="s">
        <v>53</v>
      </c>
      <c r="G13" t="s">
        <v>61</v>
      </c>
      <c r="J13" s="33"/>
      <c r="K13" s="34" t="s">
        <v>49</v>
      </c>
      <c r="L13" s="34" t="s">
        <v>51</v>
      </c>
      <c r="M13" s="34" t="s">
        <v>52</v>
      </c>
      <c r="N13" s="35" t="s">
        <v>53</v>
      </c>
      <c r="P13" t="s">
        <v>64</v>
      </c>
    </row>
    <row r="14" spans="1:16">
      <c r="A14" s="36" t="s">
        <v>50</v>
      </c>
      <c r="B14" s="44">
        <v>9</v>
      </c>
      <c r="C14" s="31">
        <v>1</v>
      </c>
      <c r="D14" s="31">
        <v>0</v>
      </c>
      <c r="E14" s="48">
        <v>0</v>
      </c>
      <c r="J14" s="36" t="s">
        <v>50</v>
      </c>
      <c r="K14" s="44">
        <v>9</v>
      </c>
      <c r="L14" s="49">
        <v>1</v>
      </c>
      <c r="M14" s="49">
        <v>0</v>
      </c>
      <c r="N14" s="50">
        <v>0</v>
      </c>
    </row>
    <row r="15" spans="1:16">
      <c r="A15" s="36" t="s">
        <v>51</v>
      </c>
      <c r="B15" s="41">
        <v>1</v>
      </c>
      <c r="C15" s="44">
        <v>15</v>
      </c>
      <c r="D15" s="41">
        <v>3</v>
      </c>
      <c r="E15" s="42">
        <v>1</v>
      </c>
      <c r="J15" s="36" t="s">
        <v>51</v>
      </c>
      <c r="K15" s="41">
        <v>1</v>
      </c>
      <c r="L15" s="44">
        <v>15</v>
      </c>
      <c r="M15" s="41">
        <v>3</v>
      </c>
      <c r="N15" s="42">
        <v>1</v>
      </c>
    </row>
    <row r="16" spans="1:16">
      <c r="A16" s="36" t="s">
        <v>52</v>
      </c>
      <c r="B16" s="41">
        <v>5</v>
      </c>
      <c r="C16" s="41">
        <v>0</v>
      </c>
      <c r="D16" s="44">
        <v>24</v>
      </c>
      <c r="E16" s="42">
        <v>1</v>
      </c>
      <c r="J16" s="36" t="s">
        <v>52</v>
      </c>
      <c r="K16" s="41">
        <v>5</v>
      </c>
      <c r="L16" s="41">
        <v>0</v>
      </c>
      <c r="M16" s="44">
        <v>24</v>
      </c>
      <c r="N16" s="42">
        <v>1</v>
      </c>
    </row>
    <row r="17" spans="1:14" ht="18" thickBot="1">
      <c r="A17" s="38" t="s">
        <v>54</v>
      </c>
      <c r="B17" s="43">
        <v>0</v>
      </c>
      <c r="C17" s="43">
        <v>4</v>
      </c>
      <c r="D17" s="43">
        <v>1</v>
      </c>
      <c r="E17" s="45">
        <v>15</v>
      </c>
      <c r="J17" s="38" t="s">
        <v>54</v>
      </c>
      <c r="K17" s="43">
        <v>0</v>
      </c>
      <c r="L17" s="43">
        <v>4</v>
      </c>
      <c r="M17" s="43">
        <v>1</v>
      </c>
      <c r="N17" s="45">
        <v>15</v>
      </c>
    </row>
    <row r="19" spans="1:14">
      <c r="A19" s="18"/>
    </row>
    <row r="20" spans="1:14" ht="18" thickBot="1"/>
    <row r="21" spans="1:14">
      <c r="A21" s="51"/>
      <c r="B21" s="52" t="s">
        <v>49</v>
      </c>
      <c r="C21" s="52" t="s">
        <v>51</v>
      </c>
      <c r="D21" s="52" t="s">
        <v>52</v>
      </c>
      <c r="E21" s="53" t="s">
        <v>53</v>
      </c>
      <c r="G21" s="51"/>
      <c r="H21" s="52" t="s">
        <v>49</v>
      </c>
      <c r="I21" s="52" t="s">
        <v>51</v>
      </c>
      <c r="J21" s="52" t="s">
        <v>52</v>
      </c>
      <c r="K21" s="53" t="s">
        <v>53</v>
      </c>
    </row>
    <row r="22" spans="1:14">
      <c r="A22" s="54" t="s">
        <v>50</v>
      </c>
      <c r="B22" s="44">
        <v>100</v>
      </c>
      <c r="C22" s="41">
        <v>80</v>
      </c>
      <c r="D22" s="41">
        <v>10</v>
      </c>
      <c r="E22" s="42">
        <v>10</v>
      </c>
      <c r="G22" s="54" t="s">
        <v>50</v>
      </c>
      <c r="H22" s="44">
        <v>198</v>
      </c>
      <c r="I22" s="41">
        <v>2</v>
      </c>
      <c r="J22" s="41">
        <v>0</v>
      </c>
      <c r="K22" s="42">
        <v>0</v>
      </c>
    </row>
    <row r="23" spans="1:14">
      <c r="A23" s="54" t="s">
        <v>51</v>
      </c>
      <c r="B23" s="41">
        <v>0</v>
      </c>
      <c r="C23" s="44">
        <v>9</v>
      </c>
      <c r="D23" s="41">
        <v>0</v>
      </c>
      <c r="E23" s="42">
        <v>1</v>
      </c>
      <c r="G23" s="54" t="s">
        <v>51</v>
      </c>
      <c r="H23" s="41">
        <v>7</v>
      </c>
      <c r="I23" s="44">
        <v>1</v>
      </c>
      <c r="J23" s="41">
        <v>0</v>
      </c>
      <c r="K23" s="42">
        <v>2</v>
      </c>
    </row>
    <row r="24" spans="1:14">
      <c r="A24" s="54" t="s">
        <v>52</v>
      </c>
      <c r="B24" s="41">
        <v>0</v>
      </c>
      <c r="C24" s="41">
        <v>1</v>
      </c>
      <c r="D24" s="44">
        <v>8</v>
      </c>
      <c r="E24" s="42">
        <v>1</v>
      </c>
      <c r="G24" s="54" t="s">
        <v>52</v>
      </c>
      <c r="H24" s="41">
        <v>0</v>
      </c>
      <c r="I24" s="41">
        <v>8</v>
      </c>
      <c r="J24" s="44">
        <v>1</v>
      </c>
      <c r="K24" s="42">
        <v>1</v>
      </c>
    </row>
    <row r="25" spans="1:14" ht="18" thickBot="1">
      <c r="A25" s="55" t="s">
        <v>54</v>
      </c>
      <c r="B25" s="43">
        <v>0</v>
      </c>
      <c r="C25" s="43">
        <v>1</v>
      </c>
      <c r="D25" s="43">
        <v>0</v>
      </c>
      <c r="E25" s="45">
        <v>9</v>
      </c>
      <c r="G25" s="55" t="s">
        <v>54</v>
      </c>
      <c r="H25" s="43">
        <v>2</v>
      </c>
      <c r="I25" s="43">
        <v>3</v>
      </c>
      <c r="J25" s="43">
        <v>4</v>
      </c>
      <c r="K25" s="45">
        <v>1</v>
      </c>
    </row>
    <row r="26" spans="1:14">
      <c r="A26" s="56" t="s">
        <v>65</v>
      </c>
      <c r="G26" s="57" t="s">
        <v>65</v>
      </c>
    </row>
    <row r="27" spans="1:14">
      <c r="A27" s="56" t="s">
        <v>66</v>
      </c>
      <c r="G27" s="57" t="s">
        <v>77</v>
      </c>
    </row>
    <row r="28" spans="1:14">
      <c r="A28" s="56" t="s">
        <v>75</v>
      </c>
      <c r="G28" s="56" t="s">
        <v>75</v>
      </c>
    </row>
    <row r="29" spans="1:14">
      <c r="A29" s="56" t="s">
        <v>70</v>
      </c>
      <c r="G29" s="56" t="s">
        <v>78</v>
      </c>
    </row>
    <row r="30" spans="1:14">
      <c r="A30" s="58" t="s">
        <v>82</v>
      </c>
      <c r="G30" s="57" t="s">
        <v>79</v>
      </c>
    </row>
    <row r="31" spans="1:14">
      <c r="A31" s="57" t="s">
        <v>76</v>
      </c>
      <c r="G31" s="57" t="s">
        <v>76</v>
      </c>
    </row>
    <row r="32" spans="1:14">
      <c r="A32" s="57" t="s">
        <v>72</v>
      </c>
      <c r="G32" s="57" t="s">
        <v>81</v>
      </c>
    </row>
    <row r="33" spans="1:7">
      <c r="A33" s="57" t="s">
        <v>74</v>
      </c>
      <c r="G33" s="57" t="s">
        <v>74</v>
      </c>
    </row>
    <row r="34" spans="1:7">
      <c r="A34" s="57" t="s">
        <v>83</v>
      </c>
      <c r="G34" s="57" t="s">
        <v>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K45"/>
  <sheetViews>
    <sheetView workbookViewId="0">
      <selection activeCell="I20" sqref="I20:K41"/>
    </sheetView>
  </sheetViews>
  <sheetFormatPr defaultRowHeight="17.399999999999999"/>
  <cols>
    <col min="5" max="5" width="13.3984375" bestFit="1" customWidth="1"/>
    <col min="6" max="6" width="13.09765625" customWidth="1"/>
    <col min="8" max="8" width="6.69921875" customWidth="1"/>
    <col min="9" max="9" width="23.19921875" bestFit="1" customWidth="1"/>
    <col min="10" max="10" width="6.5" bestFit="1" customWidth="1"/>
    <col min="11" max="11" width="19.19921875" bestFit="1" customWidth="1"/>
  </cols>
  <sheetData>
    <row r="14" spans="3:10">
      <c r="C14" s="23"/>
      <c r="D14" s="24"/>
      <c r="E14" s="27" t="s">
        <v>5</v>
      </c>
      <c r="F14" s="27"/>
    </row>
    <row r="15" spans="3:10">
      <c r="C15" s="25"/>
      <c r="D15" s="26"/>
      <c r="E15" s="4" t="s">
        <v>9</v>
      </c>
      <c r="F15" s="4" t="s">
        <v>10</v>
      </c>
    </row>
    <row r="16" spans="3:10" ht="34.799999999999997">
      <c r="C16" s="27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4.799999999999997">
      <c r="C17" s="27"/>
      <c r="D17" s="4" t="s">
        <v>10</v>
      </c>
      <c r="E17" s="8" t="s">
        <v>7</v>
      </c>
      <c r="F17" s="11" t="s">
        <v>8</v>
      </c>
      <c r="J17" s="9"/>
    </row>
    <row r="20" spans="3:11">
      <c r="C20" s="23"/>
      <c r="D20" s="24"/>
      <c r="E20" s="27" t="s">
        <v>0</v>
      </c>
      <c r="F20" s="27"/>
      <c r="I20" s="29" t="s">
        <v>20</v>
      </c>
      <c r="J20" s="29"/>
      <c r="K20" s="29"/>
    </row>
    <row r="21" spans="3:11">
      <c r="C21" s="25"/>
      <c r="D21" s="26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27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27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23"/>
      <c r="D27" s="24"/>
      <c r="E27" s="27" t="s">
        <v>0</v>
      </c>
      <c r="F27" s="27"/>
      <c r="I27" s="29" t="s">
        <v>21</v>
      </c>
      <c r="J27" s="29"/>
      <c r="K27" s="29"/>
    </row>
    <row r="28" spans="3:11">
      <c r="C28" s="25"/>
      <c r="D28" s="26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27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27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29" t="s">
        <v>22</v>
      </c>
      <c r="J33" s="29"/>
      <c r="K33" s="29"/>
    </row>
    <row r="34" spans="3:11">
      <c r="C34" s="23"/>
      <c r="D34" s="24"/>
      <c r="E34" s="27" t="s">
        <v>0</v>
      </c>
      <c r="F34" s="27"/>
      <c r="I34" t="s">
        <v>14</v>
      </c>
      <c r="J34" s="7">
        <f>E22/E24</f>
        <v>0.94339622641509435</v>
      </c>
      <c r="K34" s="9" t="s">
        <v>18</v>
      </c>
    </row>
    <row r="35" spans="3:11">
      <c r="C35" s="25"/>
      <c r="D35" s="26"/>
      <c r="E35" s="4" t="s">
        <v>9</v>
      </c>
      <c r="F35" s="4" t="s">
        <v>10</v>
      </c>
      <c r="G35" s="5" t="s">
        <v>2</v>
      </c>
    </row>
    <row r="36" spans="3:11">
      <c r="C36" s="27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27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29" t="s">
        <v>23</v>
      </c>
      <c r="J40" s="29"/>
      <c r="K40" s="29"/>
    </row>
    <row r="41" spans="3:11">
      <c r="C41" s="23"/>
      <c r="D41" s="24"/>
      <c r="E41" s="27" t="s">
        <v>0</v>
      </c>
      <c r="F41" s="27"/>
      <c r="I41" t="s">
        <v>15</v>
      </c>
      <c r="J41" s="7">
        <f>F23/F24</f>
        <v>0.46524064171122997</v>
      </c>
      <c r="K41" s="9" t="s">
        <v>19</v>
      </c>
    </row>
    <row r="42" spans="3:11">
      <c r="C42" s="25"/>
      <c r="D42" s="26"/>
      <c r="E42" s="4" t="s">
        <v>9</v>
      </c>
      <c r="F42" s="4" t="s">
        <v>10</v>
      </c>
      <c r="G42" s="5" t="s">
        <v>2</v>
      </c>
    </row>
    <row r="43" spans="3:11">
      <c r="C43" s="27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27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  <mergeCell ref="I20:K20"/>
    <mergeCell ref="I27:K27"/>
    <mergeCell ref="I33:K33"/>
    <mergeCell ref="I40:K40"/>
    <mergeCell ref="C34:D35"/>
    <mergeCell ref="E34:F34"/>
    <mergeCell ref="C36:C37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Confusion_Matrix</vt:lpstr>
      <vt:lpstr>Sheet1</vt:lpstr>
      <vt:lpstr>설명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ruby</cp:lastModifiedBy>
  <dcterms:created xsi:type="dcterms:W3CDTF">2017-08-18T01:37:08Z</dcterms:created>
  <dcterms:modified xsi:type="dcterms:W3CDTF">2021-03-17T08:49:03Z</dcterms:modified>
</cp:coreProperties>
</file>