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Jo Eanchae\Desktop\2023-1학기\[SW]_SW프로젝트심화\5. 데이터\"/>
    </mc:Choice>
  </mc:AlternateContent>
  <xr:revisionPtr revIDLastSave="0" documentId="13_ncr:1_{B1048553-0157-42CD-AD14-E78A4B459BB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7" i="3" l="1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2" i="3"/>
</calcChain>
</file>

<file path=xl/sharedStrings.xml><?xml version="1.0" encoding="utf-8"?>
<sst xmlns="http://schemas.openxmlformats.org/spreadsheetml/2006/main" count="17" uniqueCount="17">
  <si>
    <t>date</t>
  </si>
  <si>
    <t>b_temp</t>
    <phoneticPr fontId="2" type="noConversion"/>
  </si>
  <si>
    <t>j_temp</t>
    <phoneticPr fontId="2" type="noConversion"/>
  </si>
  <si>
    <t>b_rainfall</t>
    <phoneticPr fontId="2" type="noConversion"/>
  </si>
  <si>
    <t>jNam_temp</t>
    <phoneticPr fontId="2" type="noConversion"/>
  </si>
  <si>
    <t>gNam_temp</t>
    <phoneticPr fontId="2" type="noConversion"/>
  </si>
  <si>
    <t>jNam_rainfall</t>
    <phoneticPr fontId="2" type="noConversion"/>
  </si>
  <si>
    <t>gNam_rainfall</t>
    <phoneticPr fontId="2" type="noConversion"/>
  </si>
  <si>
    <t>j_rainfall</t>
    <phoneticPr fontId="2" type="noConversion"/>
  </si>
  <si>
    <t>weight</t>
    <phoneticPr fontId="5" type="noConversion"/>
  </si>
  <si>
    <t>jNam_workdays</t>
    <phoneticPr fontId="2" type="noConversion"/>
  </si>
  <si>
    <t>b_workdays</t>
    <phoneticPr fontId="2" type="noConversion"/>
  </si>
  <si>
    <t>j_workdays</t>
    <phoneticPr fontId="2" type="noConversion"/>
  </si>
  <si>
    <t>workdays_aver</t>
    <phoneticPr fontId="2" type="noConversion"/>
  </si>
  <si>
    <t>workdays_max</t>
    <phoneticPr fontId="2" type="noConversion"/>
  </si>
  <si>
    <t>temp_aver</t>
    <phoneticPr fontId="2" type="noConversion"/>
  </si>
  <si>
    <t>rainfall_aver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</si>
</sst>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6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76" fontId="4" fillId="0" borderId="0" xfId="0" applyNumberFormat="1" applyFont="1"/>
    <xf numFmtId="0" fontId="3" fillId="0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992FF-DB89-47CF-9847-5584C599EC8E}">
  <dimension ref="A1:R157"/>
  <sheetViews>
    <sheetView tabSelected="1" workbookViewId="0">
      <selection activeCell="S8" sqref="S8"/>
    </sheetView>
  </sheetViews>
  <sheetFormatPr defaultColWidth="9.69921875" defaultRowHeight="17.399999999999999" x14ac:dyDescent="0.4"/>
  <cols>
    <col min="1" max="1" width="4.3984375" style="2" bestFit="1" customWidth="1"/>
    <col min="2" max="2" width="18.8984375" style="1" bestFit="1" customWidth="1"/>
    <col min="3" max="7" width="9.19921875" style="6" customWidth="1"/>
    <col min="8" max="11" width="9.19921875" style="1" customWidth="1"/>
    <col min="12" max="14" width="9.19921875" style="6" customWidth="1"/>
    <col min="15" max="18" width="9.19921875" style="1" customWidth="1"/>
    <col min="19" max="16384" width="9.69921875" style="1"/>
  </cols>
  <sheetData>
    <row r="1" spans="1:18" customFormat="1" ht="18" thickBot="1" x14ac:dyDescent="0.45">
      <c r="A1" s="2"/>
      <c r="B1" s="12" t="s">
        <v>0</v>
      </c>
      <c r="C1" s="3" t="s">
        <v>9</v>
      </c>
      <c r="D1" s="7" t="s">
        <v>4</v>
      </c>
      <c r="E1" s="8" t="s">
        <v>5</v>
      </c>
      <c r="F1" s="9" t="s">
        <v>1</v>
      </c>
      <c r="G1" s="10" t="s">
        <v>2</v>
      </c>
      <c r="H1" s="4" t="s">
        <v>6</v>
      </c>
      <c r="I1" s="5" t="s">
        <v>7</v>
      </c>
      <c r="J1" s="5" t="s">
        <v>3</v>
      </c>
      <c r="K1" s="5" t="s">
        <v>8</v>
      </c>
      <c r="L1" s="11" t="s">
        <v>10</v>
      </c>
      <c r="M1" s="9" t="s">
        <v>11</v>
      </c>
      <c r="N1" s="10" t="s">
        <v>12</v>
      </c>
      <c r="O1" s="15" t="s">
        <v>13</v>
      </c>
      <c r="P1" s="15" t="s">
        <v>14</v>
      </c>
      <c r="Q1" s="15" t="s">
        <v>15</v>
      </c>
      <c r="R1" s="15" t="s">
        <v>16</v>
      </c>
    </row>
    <row r="2" spans="1:18" x14ac:dyDescent="0.4">
      <c r="A2" s="2">
        <v>1</v>
      </c>
      <c r="B2" s="14">
        <v>40179</v>
      </c>
      <c r="C2" s="13">
        <v>3616317</v>
      </c>
      <c r="D2" s="13">
        <v>7.7109677419354803</v>
      </c>
      <c r="E2" s="13">
        <v>11.241298002967699</v>
      </c>
      <c r="F2" s="13">
        <v>12.2228494623225</v>
      </c>
      <c r="G2" s="13">
        <v>15.4096774193548</v>
      </c>
      <c r="H2" s="13">
        <v>0.99260752690322496</v>
      </c>
      <c r="I2" s="13">
        <v>0.92532258064516104</v>
      </c>
      <c r="J2" s="13">
        <v>1.16275659835483</v>
      </c>
      <c r="K2" s="13">
        <v>2.0681003585161202</v>
      </c>
      <c r="L2" s="13">
        <v>25</v>
      </c>
      <c r="M2" s="13">
        <v>25</v>
      </c>
      <c r="N2" s="13">
        <v>24</v>
      </c>
      <c r="O2" s="1">
        <f>AVERAGE(L2:N2)</f>
        <v>24.666666666666668</v>
      </c>
      <c r="P2" s="1">
        <f>MAX(L2:N2)</f>
        <v>25</v>
      </c>
      <c r="Q2" s="1">
        <f>AVERAGE(D2:G2)</f>
        <v>11.64619815664512</v>
      </c>
      <c r="R2" s="1">
        <f>AVERAGE(H2:K2)</f>
        <v>1.287196766104834</v>
      </c>
    </row>
    <row r="3" spans="1:18" x14ac:dyDescent="0.4">
      <c r="A3" s="2">
        <v>2</v>
      </c>
      <c r="B3" s="14">
        <v>40210</v>
      </c>
      <c r="C3" s="13">
        <v>2596299</v>
      </c>
      <c r="D3" s="13">
        <v>7.6396428571428503</v>
      </c>
      <c r="E3" s="13">
        <v>9.9784632036071397</v>
      </c>
      <c r="F3" s="13">
        <v>9.9784632036071397</v>
      </c>
      <c r="G3" s="13">
        <v>8.6325000000000003</v>
      </c>
      <c r="H3" s="13">
        <v>3.9129464286071398</v>
      </c>
      <c r="I3" s="13">
        <v>3.9284312944642799</v>
      </c>
      <c r="J3" s="13">
        <v>3.7564935065357101</v>
      </c>
      <c r="K3" s="13">
        <v>4.4196428571428497</v>
      </c>
      <c r="L3" s="13">
        <v>24</v>
      </c>
      <c r="M3" s="13">
        <v>23</v>
      </c>
      <c r="N3" s="13">
        <v>24</v>
      </c>
      <c r="O3" s="1">
        <f t="shared" ref="O3:O66" si="0">AVERAGE(L3:N3)</f>
        <v>23.666666666666668</v>
      </c>
      <c r="P3" s="1">
        <f t="shared" ref="P3:P66" si="1">MAX(L3:N3)</f>
        <v>24</v>
      </c>
      <c r="Q3" s="1">
        <f t="shared" ref="Q3:Q66" si="2">AVERAGE(D3:G3)</f>
        <v>9.0572673160892823</v>
      </c>
      <c r="R3" s="1">
        <f t="shared" ref="R3:R66" si="3">AVERAGE(H3:K3)</f>
        <v>4.004378521687495</v>
      </c>
    </row>
    <row r="4" spans="1:18" x14ac:dyDescent="0.4">
      <c r="A4" s="2">
        <v>3</v>
      </c>
      <c r="B4" s="14">
        <v>40238</v>
      </c>
      <c r="C4" s="13">
        <v>682405</v>
      </c>
      <c r="D4" s="13">
        <v>9.78498207838709</v>
      </c>
      <c r="E4" s="13">
        <v>10.595047246516099</v>
      </c>
      <c r="F4" s="13">
        <v>10.787878787806401</v>
      </c>
      <c r="G4" s="13">
        <v>10.4484229387096</v>
      </c>
      <c r="H4" s="13">
        <v>3.4043458780322502</v>
      </c>
      <c r="I4" s="13">
        <v>3.4476302729677402</v>
      </c>
      <c r="J4" s="13">
        <v>3.9560117301290298</v>
      </c>
      <c r="K4" s="13">
        <v>8.1980286738064496</v>
      </c>
      <c r="L4" s="13">
        <v>26</v>
      </c>
      <c r="M4" s="13">
        <v>26</v>
      </c>
      <c r="N4" s="13">
        <v>26</v>
      </c>
      <c r="O4" s="1">
        <f t="shared" si="0"/>
        <v>26</v>
      </c>
      <c r="P4" s="1">
        <f t="shared" si="1"/>
        <v>26</v>
      </c>
      <c r="Q4" s="1">
        <f t="shared" si="2"/>
        <v>10.404082762854797</v>
      </c>
      <c r="R4" s="1">
        <f t="shared" si="3"/>
        <v>4.7515041387338677</v>
      </c>
    </row>
    <row r="5" spans="1:18" x14ac:dyDescent="0.4">
      <c r="A5" s="2">
        <v>4</v>
      </c>
      <c r="B5" s="14">
        <v>40269</v>
      </c>
      <c r="C5" s="13">
        <v>450360</v>
      </c>
      <c r="D5" s="13">
        <v>11.906666667333299</v>
      </c>
      <c r="E5" s="13">
        <v>12.205892255666599</v>
      </c>
      <c r="F5" s="13">
        <v>12.5351515149999</v>
      </c>
      <c r="G5" s="13">
        <v>14.91</v>
      </c>
      <c r="H5" s="13">
        <v>5.0409722218333304</v>
      </c>
      <c r="I5" s="13">
        <v>4.74741666666666</v>
      </c>
      <c r="J5" s="13">
        <v>4.5272727271333304</v>
      </c>
      <c r="K5" s="13">
        <v>8.8075708062666607</v>
      </c>
      <c r="L5" s="13">
        <v>26</v>
      </c>
      <c r="M5" s="13">
        <v>26</v>
      </c>
      <c r="N5" s="13">
        <v>26</v>
      </c>
      <c r="O5" s="1">
        <f t="shared" si="0"/>
        <v>26</v>
      </c>
      <c r="P5" s="1">
        <f t="shared" si="1"/>
        <v>26</v>
      </c>
      <c r="Q5" s="1">
        <f t="shared" si="2"/>
        <v>12.88942760949995</v>
      </c>
      <c r="R5" s="1">
        <f t="shared" si="3"/>
        <v>5.7808081054749954</v>
      </c>
    </row>
    <row r="6" spans="1:18" x14ac:dyDescent="0.4">
      <c r="A6" s="2">
        <v>5</v>
      </c>
      <c r="B6" s="14">
        <v>40299</v>
      </c>
      <c r="C6" s="13">
        <v>427518</v>
      </c>
      <c r="D6" s="13">
        <v>15.523369176129</v>
      </c>
      <c r="E6" s="13">
        <v>15.028201368709601</v>
      </c>
      <c r="F6" s="13">
        <v>15.028201368709601</v>
      </c>
      <c r="G6" s="13">
        <v>15.886810036129001</v>
      </c>
      <c r="H6" s="13">
        <v>4.1605236253225799</v>
      </c>
      <c r="I6" s="13">
        <v>5.0827419354838703</v>
      </c>
      <c r="J6" s="13">
        <v>6.0777126098064498</v>
      </c>
      <c r="K6" s="13">
        <v>4.5008960571290304</v>
      </c>
      <c r="L6" s="13">
        <v>26</v>
      </c>
      <c r="M6" s="13">
        <v>26</v>
      </c>
      <c r="N6" s="13">
        <v>26</v>
      </c>
      <c r="O6" s="1">
        <f t="shared" si="0"/>
        <v>26</v>
      </c>
      <c r="P6" s="1">
        <f t="shared" si="1"/>
        <v>26</v>
      </c>
      <c r="Q6" s="1">
        <f t="shared" si="2"/>
        <v>15.3666454874193</v>
      </c>
      <c r="R6" s="1">
        <f t="shared" si="3"/>
        <v>4.9554685569354824</v>
      </c>
    </row>
    <row r="7" spans="1:18" x14ac:dyDescent="0.4">
      <c r="A7" s="2">
        <v>6</v>
      </c>
      <c r="B7" s="14">
        <v>40330</v>
      </c>
      <c r="C7" s="13">
        <v>1285989</v>
      </c>
      <c r="D7" s="13">
        <v>19.359185185000001</v>
      </c>
      <c r="E7" s="13">
        <v>18.215015151333301</v>
      </c>
      <c r="F7" s="13">
        <v>18.215015151333301</v>
      </c>
      <c r="G7" s="13">
        <v>19.359185185000001</v>
      </c>
      <c r="H7" s="13">
        <v>3.12020735523333</v>
      </c>
      <c r="I7" s="13">
        <v>2.03016666666666</v>
      </c>
      <c r="J7" s="13">
        <v>2.5651515152000002</v>
      </c>
      <c r="K7" s="13">
        <v>10.2601851851666</v>
      </c>
      <c r="L7" s="13">
        <v>26</v>
      </c>
      <c r="M7" s="13">
        <v>26</v>
      </c>
      <c r="N7" s="13">
        <v>26</v>
      </c>
      <c r="O7" s="1">
        <f t="shared" si="0"/>
        <v>26</v>
      </c>
      <c r="P7" s="1">
        <f t="shared" si="1"/>
        <v>26</v>
      </c>
      <c r="Q7" s="1">
        <f t="shared" si="2"/>
        <v>18.787100168166653</v>
      </c>
      <c r="R7" s="1">
        <f t="shared" si="3"/>
        <v>4.4939276805666477</v>
      </c>
    </row>
    <row r="8" spans="1:18" x14ac:dyDescent="0.4">
      <c r="A8" s="2">
        <v>7</v>
      </c>
      <c r="B8" s="14">
        <v>40360</v>
      </c>
      <c r="C8" s="13">
        <v>1918776</v>
      </c>
      <c r="D8" s="13">
        <v>21.237060931612898</v>
      </c>
      <c r="E8" s="13">
        <v>20.247096774193501</v>
      </c>
      <c r="F8" s="13">
        <v>20.247096774193501</v>
      </c>
      <c r="G8" s="13">
        <v>21.237060931612898</v>
      </c>
      <c r="H8" s="13">
        <v>9.6923683675483794</v>
      </c>
      <c r="I8" s="13">
        <v>11.2975594225806</v>
      </c>
      <c r="J8" s="13">
        <v>9.8086510263225808</v>
      </c>
      <c r="K8" s="13">
        <v>10.4088656977741</v>
      </c>
      <c r="L8" s="13">
        <v>27</v>
      </c>
      <c r="M8" s="13">
        <v>27</v>
      </c>
      <c r="N8" s="13">
        <v>27</v>
      </c>
      <c r="O8" s="1">
        <f t="shared" si="0"/>
        <v>27</v>
      </c>
      <c r="P8" s="1">
        <f t="shared" si="1"/>
        <v>27</v>
      </c>
      <c r="Q8" s="1">
        <f t="shared" si="2"/>
        <v>20.742078852903198</v>
      </c>
      <c r="R8" s="1">
        <f t="shared" si="3"/>
        <v>10.301861128556414</v>
      </c>
    </row>
    <row r="9" spans="1:18" x14ac:dyDescent="0.4">
      <c r="A9" s="2">
        <v>8</v>
      </c>
      <c r="B9" s="14">
        <v>40391</v>
      </c>
      <c r="C9" s="13">
        <v>7713933</v>
      </c>
      <c r="D9" s="13">
        <v>22.878995135161201</v>
      </c>
      <c r="E9" s="13">
        <v>22.127891705161201</v>
      </c>
      <c r="F9" s="13">
        <v>22.127891705161201</v>
      </c>
      <c r="G9" s="13">
        <v>24.2888069635483</v>
      </c>
      <c r="H9" s="13">
        <v>11.5649957091935</v>
      </c>
      <c r="I9" s="13">
        <v>10.048629032258001</v>
      </c>
      <c r="J9" s="13">
        <v>6.0190615833870904</v>
      </c>
      <c r="K9" s="13">
        <v>18.4418741720322</v>
      </c>
      <c r="L9" s="13">
        <v>25</v>
      </c>
      <c r="M9" s="13">
        <v>25</v>
      </c>
      <c r="N9" s="13">
        <v>24</v>
      </c>
      <c r="O9" s="1">
        <f t="shared" si="0"/>
        <v>24.666666666666668</v>
      </c>
      <c r="P9" s="1">
        <f t="shared" si="1"/>
        <v>25</v>
      </c>
      <c r="Q9" s="1">
        <f t="shared" si="2"/>
        <v>22.855896377257974</v>
      </c>
      <c r="R9" s="1">
        <f t="shared" si="3"/>
        <v>11.518640124217699</v>
      </c>
    </row>
    <row r="10" spans="1:18" x14ac:dyDescent="0.4">
      <c r="A10" s="2">
        <v>9</v>
      </c>
      <c r="B10" s="14">
        <v>40422</v>
      </c>
      <c r="C10" s="13">
        <v>13513473</v>
      </c>
      <c r="D10" s="13">
        <v>22.0096706353333</v>
      </c>
      <c r="E10" s="13">
        <v>23.8808333333333</v>
      </c>
      <c r="F10" s="13">
        <v>23.8808333333333</v>
      </c>
      <c r="G10" s="13">
        <v>22.362527778</v>
      </c>
      <c r="H10" s="13">
        <v>5.1166960093333298</v>
      </c>
      <c r="I10" s="13">
        <v>8.3130128202333307</v>
      </c>
      <c r="J10" s="13">
        <v>5.4621212119333302</v>
      </c>
      <c r="K10" s="13">
        <v>8.6670175440000001</v>
      </c>
      <c r="L10" s="13">
        <v>24</v>
      </c>
      <c r="M10" s="13">
        <v>24</v>
      </c>
      <c r="N10" s="13">
        <v>25</v>
      </c>
      <c r="O10" s="1">
        <f t="shared" si="0"/>
        <v>24.333333333333332</v>
      </c>
      <c r="P10" s="1">
        <f t="shared" si="1"/>
        <v>25</v>
      </c>
      <c r="Q10" s="1">
        <f t="shared" si="2"/>
        <v>23.033466269999973</v>
      </c>
      <c r="R10" s="1">
        <f t="shared" si="3"/>
        <v>6.8897118963749975</v>
      </c>
    </row>
    <row r="11" spans="1:18" x14ac:dyDescent="0.4">
      <c r="A11" s="2">
        <v>10</v>
      </c>
      <c r="B11" s="14">
        <v>40452</v>
      </c>
      <c r="C11" s="13">
        <v>30170171</v>
      </c>
      <c r="D11" s="13">
        <v>18.701612903225801</v>
      </c>
      <c r="E11" s="13">
        <v>19.580967741612898</v>
      </c>
      <c r="F11" s="13">
        <v>20.157688171935401</v>
      </c>
      <c r="G11" s="13">
        <v>18.701612903225801</v>
      </c>
      <c r="H11" s="13">
        <v>1.4773777069354801</v>
      </c>
      <c r="I11" s="13">
        <v>1.65425971858064</v>
      </c>
      <c r="J11" s="13">
        <v>2.0879765394516099</v>
      </c>
      <c r="K11" s="13">
        <v>3.5048387096774101</v>
      </c>
      <c r="L11" s="13">
        <v>25</v>
      </c>
      <c r="M11" s="13">
        <v>25</v>
      </c>
      <c r="N11" s="13">
        <v>24</v>
      </c>
      <c r="O11" s="1">
        <f t="shared" si="0"/>
        <v>24.666666666666668</v>
      </c>
      <c r="P11" s="1">
        <f t="shared" si="1"/>
        <v>25</v>
      </c>
      <c r="Q11" s="1">
        <f t="shared" si="2"/>
        <v>19.285470429999975</v>
      </c>
      <c r="R11" s="1">
        <f t="shared" si="3"/>
        <v>2.1811131686612848</v>
      </c>
    </row>
    <row r="12" spans="1:18" x14ac:dyDescent="0.4">
      <c r="A12" s="2">
        <v>11</v>
      </c>
      <c r="B12" s="14">
        <v>40483</v>
      </c>
      <c r="C12" s="13">
        <v>14635337</v>
      </c>
      <c r="D12" s="13">
        <v>13.813523809333301</v>
      </c>
      <c r="E12" s="13">
        <v>15.603166666666599</v>
      </c>
      <c r="F12" s="13">
        <v>16.5966666666666</v>
      </c>
      <c r="G12" s="13">
        <v>13.813523809333301</v>
      </c>
      <c r="H12" s="13">
        <v>0.248438315033333</v>
      </c>
      <c r="I12" s="13">
        <v>0.27768218623333302</v>
      </c>
      <c r="J12" s="13">
        <v>0.27272727273333303</v>
      </c>
      <c r="K12" s="13">
        <v>5.6666666666666601E-2</v>
      </c>
      <c r="L12" s="13">
        <v>25</v>
      </c>
      <c r="M12" s="13">
        <v>25</v>
      </c>
      <c r="N12" s="13">
        <v>26</v>
      </c>
      <c r="O12" s="1">
        <f t="shared" si="0"/>
        <v>25.333333333333332</v>
      </c>
      <c r="P12" s="1">
        <f t="shared" si="1"/>
        <v>26</v>
      </c>
      <c r="Q12" s="1">
        <f t="shared" si="2"/>
        <v>14.956720237999949</v>
      </c>
      <c r="R12" s="1">
        <f t="shared" si="3"/>
        <v>0.21387861016666643</v>
      </c>
    </row>
    <row r="13" spans="1:18" x14ac:dyDescent="0.4">
      <c r="A13" s="2">
        <v>12</v>
      </c>
      <c r="B13" s="14">
        <v>40513</v>
      </c>
      <c r="C13" s="13">
        <v>5298543</v>
      </c>
      <c r="D13" s="13">
        <v>11.0692473116129</v>
      </c>
      <c r="E13" s="13">
        <v>12.450345622258</v>
      </c>
      <c r="F13" s="13">
        <v>14.9258064516129</v>
      </c>
      <c r="G13" s="13">
        <v>11.0692473116129</v>
      </c>
      <c r="H13" s="13">
        <v>1.14813259012903</v>
      </c>
      <c r="I13" s="13">
        <v>0.87137096774193501</v>
      </c>
      <c r="J13" s="13">
        <v>1.1885856078387</v>
      </c>
      <c r="K13" s="13">
        <v>3.0041737407096698</v>
      </c>
      <c r="L13" s="13">
        <v>27</v>
      </c>
      <c r="M13" s="13">
        <v>26</v>
      </c>
      <c r="N13" s="13">
        <v>26</v>
      </c>
      <c r="O13" s="1">
        <f t="shared" si="0"/>
        <v>26.333333333333332</v>
      </c>
      <c r="P13" s="1">
        <f t="shared" si="1"/>
        <v>27</v>
      </c>
      <c r="Q13" s="1">
        <f t="shared" si="2"/>
        <v>12.378661674274174</v>
      </c>
      <c r="R13" s="1">
        <f t="shared" si="3"/>
        <v>1.5530657266048338</v>
      </c>
    </row>
    <row r="14" spans="1:18" x14ac:dyDescent="0.4">
      <c r="A14" s="2">
        <v>13</v>
      </c>
      <c r="B14" s="14">
        <v>40544</v>
      </c>
      <c r="C14" s="13">
        <v>6028893</v>
      </c>
      <c r="D14" s="13">
        <v>7.6338709677419301</v>
      </c>
      <c r="E14" s="13">
        <v>9.9484946236129002</v>
      </c>
      <c r="F14" s="13">
        <v>13.2645161290322</v>
      </c>
      <c r="G14" s="13">
        <v>7.6338709677419301</v>
      </c>
      <c r="H14" s="13">
        <v>0.167635919548387</v>
      </c>
      <c r="I14" s="13">
        <v>9.2741935483870892E-3</v>
      </c>
      <c r="J14" s="13">
        <v>1.48883374516129E-2</v>
      </c>
      <c r="K14" s="13">
        <v>0.92657045838709595</v>
      </c>
      <c r="L14" s="13">
        <v>26</v>
      </c>
      <c r="M14" s="13">
        <v>26</v>
      </c>
      <c r="N14" s="13">
        <v>25</v>
      </c>
      <c r="O14" s="1">
        <f t="shared" si="0"/>
        <v>25.666666666666668</v>
      </c>
      <c r="P14" s="1">
        <f t="shared" si="1"/>
        <v>26</v>
      </c>
      <c r="Q14" s="1">
        <f t="shared" si="2"/>
        <v>9.6201881720322397</v>
      </c>
      <c r="R14" s="1">
        <f t="shared" si="3"/>
        <v>0.27959222723387073</v>
      </c>
    </row>
    <row r="15" spans="1:18" x14ac:dyDescent="0.4">
      <c r="A15" s="2">
        <v>14</v>
      </c>
      <c r="B15" s="14">
        <v>40575</v>
      </c>
      <c r="C15" s="13">
        <v>5537929</v>
      </c>
      <c r="D15" s="13">
        <v>7.5028273809642796</v>
      </c>
      <c r="E15" s="13">
        <v>8.0232738095357092</v>
      </c>
      <c r="F15" s="13">
        <v>11.574999999999999</v>
      </c>
      <c r="G15" s="13">
        <v>7.5028273809642796</v>
      </c>
      <c r="H15" s="13">
        <v>2.3555380730714202</v>
      </c>
      <c r="I15" s="13">
        <v>2.7069548872142799</v>
      </c>
      <c r="J15" s="13">
        <v>2.3566849816428501</v>
      </c>
      <c r="K15" s="13">
        <v>2.27142857142857</v>
      </c>
      <c r="L15" s="13">
        <v>24</v>
      </c>
      <c r="M15" s="13">
        <v>24</v>
      </c>
      <c r="N15" s="13">
        <v>24</v>
      </c>
      <c r="O15" s="1">
        <f t="shared" si="0"/>
        <v>24</v>
      </c>
      <c r="P15" s="1">
        <f t="shared" si="1"/>
        <v>24</v>
      </c>
      <c r="Q15" s="1">
        <f t="shared" si="2"/>
        <v>8.6509821428660665</v>
      </c>
      <c r="R15" s="1">
        <f t="shared" si="3"/>
        <v>2.4226516283392803</v>
      </c>
    </row>
    <row r="16" spans="1:18" x14ac:dyDescent="0.4">
      <c r="A16" s="2">
        <v>15</v>
      </c>
      <c r="B16" s="14">
        <v>40603</v>
      </c>
      <c r="C16" s="13">
        <v>4122804</v>
      </c>
      <c r="D16" s="13">
        <v>8.9025537634516105</v>
      </c>
      <c r="E16" s="13">
        <v>10.168494623645101</v>
      </c>
      <c r="F16" s="13">
        <v>11.2932258064516</v>
      </c>
      <c r="G16" s="13">
        <v>12.9569892473225</v>
      </c>
      <c r="H16" s="13">
        <v>0.95060882803225799</v>
      </c>
      <c r="I16" s="13">
        <v>0.83104838709677398</v>
      </c>
      <c r="J16" s="13">
        <v>0.83002481374193504</v>
      </c>
      <c r="K16" s="13">
        <v>2.1749999999999998</v>
      </c>
      <c r="L16" s="13">
        <v>27</v>
      </c>
      <c r="M16" s="13">
        <v>27</v>
      </c>
      <c r="N16" s="13">
        <v>27</v>
      </c>
      <c r="O16" s="1">
        <f t="shared" si="0"/>
        <v>27</v>
      </c>
      <c r="P16" s="1">
        <f t="shared" si="1"/>
        <v>27</v>
      </c>
      <c r="Q16" s="1">
        <f t="shared" si="2"/>
        <v>10.830315860217702</v>
      </c>
      <c r="R16" s="1">
        <f t="shared" si="3"/>
        <v>1.1966705072177417</v>
      </c>
    </row>
    <row r="17" spans="1:18" x14ac:dyDescent="0.4">
      <c r="A17" s="2">
        <v>16</v>
      </c>
      <c r="B17" s="14">
        <v>40634</v>
      </c>
      <c r="C17" s="13">
        <v>3073194</v>
      </c>
      <c r="D17" s="13">
        <v>11.161150793433301</v>
      </c>
      <c r="E17" s="13">
        <v>12.6795833333333</v>
      </c>
      <c r="F17" s="13">
        <v>12.6795833333333</v>
      </c>
      <c r="G17" s="13">
        <v>11.161150793433301</v>
      </c>
      <c r="H17" s="13">
        <v>3.5261428208666601</v>
      </c>
      <c r="I17" s="13">
        <v>3.9812500000000002</v>
      </c>
      <c r="J17" s="13">
        <v>3.5512820507999998</v>
      </c>
      <c r="K17" s="13">
        <v>6.1239473683333303</v>
      </c>
      <c r="L17" s="13">
        <v>26</v>
      </c>
      <c r="M17" s="13">
        <v>25</v>
      </c>
      <c r="N17" s="13">
        <v>26</v>
      </c>
      <c r="O17" s="1">
        <f t="shared" si="0"/>
        <v>25.666666666666668</v>
      </c>
      <c r="P17" s="1">
        <f t="shared" si="1"/>
        <v>26</v>
      </c>
      <c r="Q17" s="1">
        <f t="shared" si="2"/>
        <v>11.920367063383299</v>
      </c>
      <c r="R17" s="1">
        <f t="shared" si="3"/>
        <v>4.2956555599999975</v>
      </c>
    </row>
    <row r="18" spans="1:18" x14ac:dyDescent="0.4">
      <c r="A18" s="2">
        <v>17</v>
      </c>
      <c r="B18" s="14">
        <v>40664</v>
      </c>
      <c r="C18" s="13">
        <v>710340</v>
      </c>
      <c r="D18" s="13">
        <v>14.5198156677419</v>
      </c>
      <c r="E18" s="13">
        <v>15.318225806451601</v>
      </c>
      <c r="F18" s="13">
        <v>15.318225806451601</v>
      </c>
      <c r="G18" s="13">
        <v>14.5198156677419</v>
      </c>
      <c r="H18" s="13">
        <v>3.85987220093548</v>
      </c>
      <c r="I18" s="13">
        <v>5.0866935483870899</v>
      </c>
      <c r="J18" s="13">
        <v>4.4727047145483798</v>
      </c>
      <c r="K18" s="13">
        <v>5.2043168880322499</v>
      </c>
      <c r="L18" s="13">
        <v>26</v>
      </c>
      <c r="M18" s="13">
        <v>26</v>
      </c>
      <c r="N18" s="13">
        <v>26</v>
      </c>
      <c r="O18" s="1">
        <f t="shared" si="0"/>
        <v>26</v>
      </c>
      <c r="P18" s="1">
        <f t="shared" si="1"/>
        <v>26</v>
      </c>
      <c r="Q18" s="1">
        <f t="shared" si="2"/>
        <v>14.919020737096751</v>
      </c>
      <c r="R18" s="1">
        <f t="shared" si="3"/>
        <v>4.6558968379758001</v>
      </c>
    </row>
    <row r="19" spans="1:18" x14ac:dyDescent="0.4">
      <c r="A19" s="2">
        <v>18</v>
      </c>
      <c r="B19" s="14">
        <v>40695</v>
      </c>
      <c r="C19" s="13">
        <v>1350159</v>
      </c>
      <c r="D19" s="13">
        <v>17.893000000333299</v>
      </c>
      <c r="E19" s="13">
        <v>17.982261905333299</v>
      </c>
      <c r="F19" s="13">
        <v>17.982261905333299</v>
      </c>
      <c r="G19" s="13">
        <v>17.893000000333299</v>
      </c>
      <c r="H19" s="13">
        <v>6.6231050225999999</v>
      </c>
      <c r="I19" s="13">
        <v>9.2466666666666608</v>
      </c>
      <c r="J19" s="13">
        <v>7.7905982905666598</v>
      </c>
      <c r="K19" s="13">
        <v>18.2192892158</v>
      </c>
      <c r="L19" s="13">
        <v>24</v>
      </c>
      <c r="M19" s="13">
        <v>26</v>
      </c>
      <c r="N19" s="13">
        <v>26</v>
      </c>
      <c r="O19" s="1">
        <f t="shared" si="0"/>
        <v>25.333333333333332</v>
      </c>
      <c r="P19" s="1">
        <f t="shared" si="1"/>
        <v>26</v>
      </c>
      <c r="Q19" s="1">
        <f t="shared" si="2"/>
        <v>17.937630952833299</v>
      </c>
      <c r="R19" s="1">
        <f t="shared" si="3"/>
        <v>10.469914798908331</v>
      </c>
    </row>
    <row r="20" spans="1:18" x14ac:dyDescent="0.4">
      <c r="A20" s="2">
        <v>19</v>
      </c>
      <c r="B20" s="14">
        <v>40725</v>
      </c>
      <c r="C20" s="13">
        <v>2133930</v>
      </c>
      <c r="D20" s="13">
        <v>20.644193548387001</v>
      </c>
      <c r="E20" s="13">
        <v>20.621889400967699</v>
      </c>
      <c r="F20" s="13">
        <v>20.621889400967699</v>
      </c>
      <c r="G20" s="13">
        <v>20.644193548387001</v>
      </c>
      <c r="H20" s="13">
        <v>9.8624011506129001</v>
      </c>
      <c r="I20" s="13">
        <v>14.492131927225801</v>
      </c>
      <c r="J20" s="13">
        <v>8.9561621163225809</v>
      </c>
      <c r="K20" s="13">
        <v>6.8177419354838698</v>
      </c>
      <c r="L20" s="13">
        <v>26</v>
      </c>
      <c r="M20" s="13">
        <v>26</v>
      </c>
      <c r="N20" s="13">
        <v>26</v>
      </c>
      <c r="O20" s="1">
        <f t="shared" si="0"/>
        <v>26</v>
      </c>
      <c r="P20" s="1">
        <f t="shared" si="1"/>
        <v>26</v>
      </c>
      <c r="Q20" s="1">
        <f t="shared" si="2"/>
        <v>20.633041474677349</v>
      </c>
      <c r="R20" s="1">
        <f t="shared" si="3"/>
        <v>10.032109282411287</v>
      </c>
    </row>
    <row r="21" spans="1:18" x14ac:dyDescent="0.4">
      <c r="A21" s="2">
        <v>20</v>
      </c>
      <c r="B21" s="14">
        <v>40756</v>
      </c>
      <c r="C21" s="13">
        <v>8078394</v>
      </c>
      <c r="D21" s="13">
        <v>23.2046428567741</v>
      </c>
      <c r="E21" s="13">
        <v>22.8818703164516</v>
      </c>
      <c r="F21" s="13">
        <v>22.8818703164516</v>
      </c>
      <c r="G21" s="13">
        <v>23.2046428567741</v>
      </c>
      <c r="H21" s="13">
        <v>8.8191170457096693</v>
      </c>
      <c r="I21" s="13">
        <v>9.8988833748387002</v>
      </c>
      <c r="J21" s="13">
        <v>3.7168114146451599</v>
      </c>
      <c r="K21" s="13">
        <v>14.519354838709599</v>
      </c>
      <c r="L21" s="13">
        <v>24</v>
      </c>
      <c r="M21" s="13">
        <v>26</v>
      </c>
      <c r="N21" s="13">
        <v>26</v>
      </c>
      <c r="O21" s="1">
        <f t="shared" si="0"/>
        <v>25.333333333333332</v>
      </c>
      <c r="P21" s="1">
        <f t="shared" si="1"/>
        <v>26</v>
      </c>
      <c r="Q21" s="1">
        <f t="shared" si="2"/>
        <v>23.043256586612848</v>
      </c>
      <c r="R21" s="1">
        <f t="shared" si="3"/>
        <v>9.2385416684757828</v>
      </c>
    </row>
    <row r="22" spans="1:18" x14ac:dyDescent="0.4">
      <c r="A22" s="2">
        <v>21</v>
      </c>
      <c r="B22" s="14">
        <v>40787</v>
      </c>
      <c r="C22" s="13">
        <v>21506334</v>
      </c>
      <c r="D22" s="13">
        <v>23.251037037</v>
      </c>
      <c r="E22" s="13">
        <v>22.805531024333298</v>
      </c>
      <c r="F22" s="13">
        <v>23.013662337666599</v>
      </c>
      <c r="G22" s="13">
        <v>23.698037036999999</v>
      </c>
      <c r="H22" s="13">
        <v>0.95216197363333299</v>
      </c>
      <c r="I22" s="13">
        <v>1.4208333333333301</v>
      </c>
      <c r="J22" s="13">
        <v>1.8679487178666601</v>
      </c>
      <c r="K22" s="13">
        <v>3.2134649122666601</v>
      </c>
      <c r="L22" s="13">
        <v>26</v>
      </c>
      <c r="M22" s="13">
        <v>23</v>
      </c>
      <c r="N22" s="13">
        <v>25</v>
      </c>
      <c r="O22" s="1">
        <f t="shared" si="0"/>
        <v>24.666666666666668</v>
      </c>
      <c r="P22" s="1">
        <f t="shared" si="1"/>
        <v>26</v>
      </c>
      <c r="Q22" s="1">
        <f t="shared" si="2"/>
        <v>23.192066858999972</v>
      </c>
      <c r="R22" s="1">
        <f t="shared" si="3"/>
        <v>1.8636022342749961</v>
      </c>
    </row>
    <row r="23" spans="1:18" x14ac:dyDescent="0.4">
      <c r="A23" s="2">
        <v>22</v>
      </c>
      <c r="B23" s="14">
        <v>40817</v>
      </c>
      <c r="C23" s="13">
        <v>32459590</v>
      </c>
      <c r="D23" s="13">
        <v>19.268387096774099</v>
      </c>
      <c r="E23" s="13">
        <v>19.422580645483801</v>
      </c>
      <c r="F23" s="13">
        <v>19.967741935483801</v>
      </c>
      <c r="G23" s="13">
        <v>22.883870967741899</v>
      </c>
      <c r="H23" s="13">
        <v>1.0586064466128999</v>
      </c>
      <c r="I23" s="13">
        <v>3.1221774193548302</v>
      </c>
      <c r="J23" s="13">
        <v>4.2973531844516097</v>
      </c>
      <c r="K23" s="13">
        <v>2.3536502545161202</v>
      </c>
      <c r="L23" s="13">
        <v>26</v>
      </c>
      <c r="M23" s="13">
        <v>26</v>
      </c>
      <c r="N23" s="13">
        <v>26</v>
      </c>
      <c r="O23" s="1">
        <f t="shared" si="0"/>
        <v>26</v>
      </c>
      <c r="P23" s="1">
        <f t="shared" si="1"/>
        <v>26</v>
      </c>
      <c r="Q23" s="1">
        <f t="shared" si="2"/>
        <v>20.385645161370899</v>
      </c>
      <c r="R23" s="1">
        <f t="shared" si="3"/>
        <v>2.7079468262338651</v>
      </c>
    </row>
    <row r="24" spans="1:18" x14ac:dyDescent="0.4">
      <c r="A24" s="2">
        <v>23</v>
      </c>
      <c r="B24" s="14">
        <v>40848</v>
      </c>
      <c r="C24" s="13">
        <v>16105070</v>
      </c>
      <c r="D24" s="13">
        <v>16.401333333333302</v>
      </c>
      <c r="E24" s="13">
        <v>17.324722221999998</v>
      </c>
      <c r="F24" s="13">
        <v>17.940000000000001</v>
      </c>
      <c r="G24" s="13">
        <v>21.056666666666601</v>
      </c>
      <c r="H24" s="13">
        <v>4.7518937431666597</v>
      </c>
      <c r="I24" s="13">
        <v>4.7895833333333302</v>
      </c>
      <c r="J24" s="13">
        <v>4.4987179487333302</v>
      </c>
      <c r="K24" s="13">
        <v>12.4583333333333</v>
      </c>
      <c r="L24" s="13">
        <v>26</v>
      </c>
      <c r="M24" s="13">
        <v>25</v>
      </c>
      <c r="N24" s="13">
        <v>25</v>
      </c>
      <c r="O24" s="1">
        <f t="shared" si="0"/>
        <v>25.333333333333332</v>
      </c>
      <c r="P24" s="1">
        <f t="shared" si="1"/>
        <v>26</v>
      </c>
      <c r="Q24" s="1">
        <f t="shared" si="2"/>
        <v>18.180680555499976</v>
      </c>
      <c r="R24" s="1">
        <f t="shared" si="3"/>
        <v>6.6246320896416551</v>
      </c>
    </row>
    <row r="25" spans="1:18" x14ac:dyDescent="0.4">
      <c r="A25" s="2">
        <v>24</v>
      </c>
      <c r="B25" s="14">
        <v>40878</v>
      </c>
      <c r="C25" s="13">
        <v>31162757</v>
      </c>
      <c r="D25" s="13">
        <v>11.3503225806451</v>
      </c>
      <c r="E25" s="13">
        <v>13.324193548387001</v>
      </c>
      <c r="F25" s="13">
        <v>16.070967741935402</v>
      </c>
      <c r="G25" s="13">
        <v>17.912903225806399</v>
      </c>
      <c r="H25" s="13">
        <v>0.37885789016129001</v>
      </c>
      <c r="I25" s="13">
        <v>0.19041563274193499</v>
      </c>
      <c r="J25" s="13">
        <v>0.30769230770967698</v>
      </c>
      <c r="K25" s="13">
        <v>2.7306451612903202</v>
      </c>
      <c r="L25" s="13">
        <v>27</v>
      </c>
      <c r="M25" s="13">
        <v>26</v>
      </c>
      <c r="N25" s="13">
        <v>26</v>
      </c>
      <c r="O25" s="1">
        <f t="shared" si="0"/>
        <v>26.333333333333332</v>
      </c>
      <c r="P25" s="1">
        <f t="shared" si="1"/>
        <v>27</v>
      </c>
      <c r="Q25" s="1">
        <f t="shared" si="2"/>
        <v>14.664596774193477</v>
      </c>
      <c r="R25" s="1">
        <f t="shared" si="3"/>
        <v>0.9019027479758055</v>
      </c>
    </row>
    <row r="26" spans="1:18" x14ac:dyDescent="0.4">
      <c r="A26" s="2">
        <v>25</v>
      </c>
      <c r="B26" s="14">
        <v>40909</v>
      </c>
      <c r="C26" s="13">
        <v>17374830</v>
      </c>
      <c r="D26" s="13">
        <v>8.1829032258064505</v>
      </c>
      <c r="E26" s="13">
        <v>10.005620723483799</v>
      </c>
      <c r="F26" s="13">
        <v>13.9838709677419</v>
      </c>
      <c r="G26" s="13">
        <v>15.8096774193548</v>
      </c>
      <c r="H26" s="13">
        <v>0.34786399299999998</v>
      </c>
      <c r="I26" s="13">
        <v>0.38306451612903197</v>
      </c>
      <c r="J26" s="13">
        <v>1.0062034738387</v>
      </c>
      <c r="K26" s="13">
        <v>1.24919354838709</v>
      </c>
      <c r="L26" s="13">
        <v>23</v>
      </c>
      <c r="M26" s="13">
        <v>25</v>
      </c>
      <c r="N26" s="13">
        <v>26</v>
      </c>
      <c r="O26" s="1">
        <f t="shared" si="0"/>
        <v>24.666666666666668</v>
      </c>
      <c r="P26" s="1">
        <f t="shared" si="1"/>
        <v>26</v>
      </c>
      <c r="Q26" s="1">
        <f t="shared" si="2"/>
        <v>11.995518084096737</v>
      </c>
      <c r="R26" s="1">
        <f t="shared" si="3"/>
        <v>0.74658138283870545</v>
      </c>
    </row>
    <row r="27" spans="1:18" x14ac:dyDescent="0.4">
      <c r="A27" s="2">
        <v>26</v>
      </c>
      <c r="B27" s="14">
        <v>40940</v>
      </c>
      <c r="C27" s="13">
        <v>10064592</v>
      </c>
      <c r="D27" s="13">
        <v>7.52827586206896</v>
      </c>
      <c r="E27" s="13">
        <v>9.2419540229310293</v>
      </c>
      <c r="F27" s="13">
        <v>12.5</v>
      </c>
      <c r="G27" s="13">
        <v>13.471379310344799</v>
      </c>
      <c r="H27" s="13">
        <v>1.0020813917931</v>
      </c>
      <c r="I27" s="13">
        <v>0.48275862068965503</v>
      </c>
      <c r="J27" s="13">
        <v>0.69484969051724099</v>
      </c>
      <c r="K27" s="13">
        <v>3.52976436186206</v>
      </c>
      <c r="L27" s="13">
        <v>25</v>
      </c>
      <c r="M27" s="13">
        <v>25</v>
      </c>
      <c r="N27" s="13">
        <v>25</v>
      </c>
      <c r="O27" s="1">
        <f t="shared" si="0"/>
        <v>25</v>
      </c>
      <c r="P27" s="1">
        <f t="shared" si="1"/>
        <v>25</v>
      </c>
      <c r="Q27" s="1">
        <f t="shared" si="2"/>
        <v>10.685402298836197</v>
      </c>
      <c r="R27" s="1">
        <f t="shared" si="3"/>
        <v>1.427363516215514</v>
      </c>
    </row>
    <row r="28" spans="1:18" x14ac:dyDescent="0.4">
      <c r="A28" s="2">
        <v>27</v>
      </c>
      <c r="B28" s="14">
        <v>40969</v>
      </c>
      <c r="C28" s="13">
        <v>10432884</v>
      </c>
      <c r="D28" s="13">
        <v>9.6074193548387097</v>
      </c>
      <c r="E28" s="13">
        <v>10.8510215059032</v>
      </c>
      <c r="F28" s="13">
        <v>12.6925268819354</v>
      </c>
      <c r="G28" s="13">
        <v>14.777419354838701</v>
      </c>
      <c r="H28" s="13">
        <v>4.35340614603225</v>
      </c>
      <c r="I28" s="13">
        <v>3.9659222499354798</v>
      </c>
      <c r="J28" s="13">
        <v>4.0273986764516101</v>
      </c>
      <c r="K28" s="13">
        <v>6.4110356538386997</v>
      </c>
      <c r="L28" s="13">
        <v>27</v>
      </c>
      <c r="M28" s="13">
        <v>27</v>
      </c>
      <c r="N28" s="13">
        <v>27</v>
      </c>
      <c r="O28" s="1">
        <f t="shared" si="0"/>
        <v>27</v>
      </c>
      <c r="P28" s="1">
        <f t="shared" si="1"/>
        <v>27</v>
      </c>
      <c r="Q28" s="1">
        <f t="shared" si="2"/>
        <v>11.982096774379002</v>
      </c>
      <c r="R28" s="1">
        <f t="shared" si="3"/>
        <v>4.68944068156451</v>
      </c>
    </row>
    <row r="29" spans="1:18" x14ac:dyDescent="0.4">
      <c r="A29" s="2">
        <v>28</v>
      </c>
      <c r="B29" s="14">
        <v>41000</v>
      </c>
      <c r="C29" s="13">
        <v>1389897</v>
      </c>
      <c r="D29" s="13">
        <v>12.567555555666599</v>
      </c>
      <c r="E29" s="13">
        <v>13.449166666666599</v>
      </c>
      <c r="F29" s="13">
        <v>13.19</v>
      </c>
      <c r="G29" s="13">
        <v>15.35</v>
      </c>
      <c r="H29" s="13">
        <v>5.4571745031666596</v>
      </c>
      <c r="I29" s="13">
        <v>6.1895833333333297</v>
      </c>
      <c r="J29" s="13">
        <v>6.9516025647999999</v>
      </c>
      <c r="K29" s="13">
        <v>16.2758333326666</v>
      </c>
      <c r="L29" s="13">
        <v>24</v>
      </c>
      <c r="M29" s="13">
        <v>24</v>
      </c>
      <c r="N29" s="13">
        <v>23</v>
      </c>
      <c r="O29" s="1">
        <f t="shared" si="0"/>
        <v>23.666666666666668</v>
      </c>
      <c r="P29" s="1">
        <f t="shared" si="1"/>
        <v>24</v>
      </c>
      <c r="Q29" s="1">
        <f t="shared" si="2"/>
        <v>13.6391805555833</v>
      </c>
      <c r="R29" s="1">
        <f t="shared" si="3"/>
        <v>8.7185484334916481</v>
      </c>
    </row>
    <row r="30" spans="1:18" x14ac:dyDescent="0.4">
      <c r="A30" s="2">
        <v>29</v>
      </c>
      <c r="B30" s="14">
        <v>41030</v>
      </c>
      <c r="C30" s="13">
        <v>3446370</v>
      </c>
      <c r="D30" s="13">
        <v>16.6432258064516</v>
      </c>
      <c r="E30" s="13">
        <v>16.5486559141935</v>
      </c>
      <c r="F30" s="13">
        <v>15.5612903225806</v>
      </c>
      <c r="G30" s="13">
        <v>16.916129032257999</v>
      </c>
      <c r="H30" s="13">
        <v>1.5545281914193501</v>
      </c>
      <c r="I30" s="13">
        <v>1.4798387096774099</v>
      </c>
      <c r="J30" s="13">
        <v>1.0533498758064499</v>
      </c>
      <c r="K30" s="13">
        <v>3.25</v>
      </c>
      <c r="L30" s="13">
        <v>27</v>
      </c>
      <c r="M30" s="13">
        <v>27</v>
      </c>
      <c r="N30" s="13">
        <v>27</v>
      </c>
      <c r="O30" s="1">
        <f t="shared" si="0"/>
        <v>27</v>
      </c>
      <c r="P30" s="1">
        <f t="shared" si="1"/>
        <v>27</v>
      </c>
      <c r="Q30" s="1">
        <f t="shared" si="2"/>
        <v>16.417325268870925</v>
      </c>
      <c r="R30" s="1">
        <f t="shared" si="3"/>
        <v>1.8344291942258026</v>
      </c>
    </row>
    <row r="31" spans="1:18" x14ac:dyDescent="0.4">
      <c r="A31" s="2">
        <v>30</v>
      </c>
      <c r="B31" s="14">
        <v>41061</v>
      </c>
      <c r="C31" s="13">
        <v>5404146</v>
      </c>
      <c r="D31" s="13">
        <v>20.706</v>
      </c>
      <c r="E31" s="13">
        <v>20.1172222223333</v>
      </c>
      <c r="F31" s="13">
        <v>19.536666666666601</v>
      </c>
      <c r="G31" s="13">
        <v>20.066666666666599</v>
      </c>
      <c r="H31" s="13">
        <v>2.1368468469666602</v>
      </c>
      <c r="I31" s="13">
        <v>2.4695833333333299</v>
      </c>
      <c r="J31" s="13">
        <v>3.0346153847333301</v>
      </c>
      <c r="K31" s="13">
        <v>5.9775</v>
      </c>
      <c r="L31" s="13">
        <v>26</v>
      </c>
      <c r="M31" s="13">
        <v>26</v>
      </c>
      <c r="N31" s="13">
        <v>26</v>
      </c>
      <c r="O31" s="1">
        <f t="shared" si="0"/>
        <v>26</v>
      </c>
      <c r="P31" s="1">
        <f t="shared" si="1"/>
        <v>26</v>
      </c>
      <c r="Q31" s="1">
        <f t="shared" si="2"/>
        <v>20.106638888916628</v>
      </c>
      <c r="R31" s="1">
        <f t="shared" si="3"/>
        <v>3.4046363912583297</v>
      </c>
    </row>
    <row r="32" spans="1:18" x14ac:dyDescent="0.4">
      <c r="A32" s="2">
        <v>31</v>
      </c>
      <c r="B32" s="14">
        <v>41091</v>
      </c>
      <c r="C32" s="13">
        <v>6313398</v>
      </c>
      <c r="D32" s="13">
        <v>23.258064516129</v>
      </c>
      <c r="E32" s="13">
        <v>22.5447702838709</v>
      </c>
      <c r="F32" s="13">
        <v>19.781720430322501</v>
      </c>
      <c r="G32" s="13">
        <v>21.73</v>
      </c>
      <c r="H32" s="13">
        <v>9.4448143463225804</v>
      </c>
      <c r="I32" s="13">
        <v>10.4629032258064</v>
      </c>
      <c r="J32" s="13">
        <v>13.0992555859677</v>
      </c>
      <c r="K32" s="13">
        <v>10.189516129032199</v>
      </c>
      <c r="L32" s="13">
        <v>25</v>
      </c>
      <c r="M32" s="13">
        <v>25</v>
      </c>
      <c r="N32" s="13">
        <v>25</v>
      </c>
      <c r="O32" s="1">
        <f t="shared" si="0"/>
        <v>25</v>
      </c>
      <c r="P32" s="1">
        <f t="shared" si="1"/>
        <v>25</v>
      </c>
      <c r="Q32" s="1">
        <f t="shared" si="2"/>
        <v>21.828638807580599</v>
      </c>
      <c r="R32" s="1">
        <f t="shared" si="3"/>
        <v>10.799122321782221</v>
      </c>
    </row>
    <row r="33" spans="1:18" x14ac:dyDescent="0.4">
      <c r="A33" s="2">
        <v>32</v>
      </c>
      <c r="B33" s="14">
        <v>41122</v>
      </c>
      <c r="C33" s="13">
        <v>7457031</v>
      </c>
      <c r="D33" s="13">
        <v>25.7847311825806</v>
      </c>
      <c r="E33" s="13">
        <v>25.309541265161201</v>
      </c>
      <c r="F33" s="13">
        <v>24.658064516128999</v>
      </c>
      <c r="G33" s="13">
        <v>25.176989247096699</v>
      </c>
      <c r="H33" s="13">
        <v>15.7372904899677</v>
      </c>
      <c r="I33" s="13">
        <v>13.083395368064499</v>
      </c>
      <c r="J33" s="13">
        <v>5.2357320098387001</v>
      </c>
      <c r="K33" s="13">
        <v>26.237153368225801</v>
      </c>
      <c r="L33" s="13">
        <v>25</v>
      </c>
      <c r="M33" s="13">
        <v>25</v>
      </c>
      <c r="N33" s="13">
        <v>26</v>
      </c>
      <c r="O33" s="1">
        <f t="shared" si="0"/>
        <v>25.333333333333332</v>
      </c>
      <c r="P33" s="1">
        <f t="shared" si="1"/>
        <v>26</v>
      </c>
      <c r="Q33" s="1">
        <f t="shared" si="2"/>
        <v>25.232331552741876</v>
      </c>
      <c r="R33" s="1">
        <f t="shared" si="3"/>
        <v>15.073392809024174</v>
      </c>
    </row>
    <row r="34" spans="1:18" x14ac:dyDescent="0.4">
      <c r="A34" s="2">
        <v>33</v>
      </c>
      <c r="B34" s="14">
        <v>41153</v>
      </c>
      <c r="C34" s="13">
        <v>8112924</v>
      </c>
      <c r="D34" s="13">
        <v>23.627698413333299</v>
      </c>
      <c r="E34" s="13">
        <v>23.401449495666601</v>
      </c>
      <c r="F34" s="13">
        <v>23.1533333333333</v>
      </c>
      <c r="G34" s="13">
        <v>22.0766666666666</v>
      </c>
      <c r="H34" s="13">
        <v>8.9902702697999999</v>
      </c>
      <c r="I34" s="13">
        <v>11.616250000000001</v>
      </c>
      <c r="J34" s="13">
        <v>9.7961538459999993</v>
      </c>
      <c r="K34" s="13">
        <v>16.133333333333301</v>
      </c>
      <c r="L34" s="13">
        <v>24</v>
      </c>
      <c r="M34" s="13">
        <v>24</v>
      </c>
      <c r="N34" s="13">
        <v>24</v>
      </c>
      <c r="O34" s="1">
        <f t="shared" si="0"/>
        <v>24</v>
      </c>
      <c r="P34" s="1">
        <f t="shared" si="1"/>
        <v>24</v>
      </c>
      <c r="Q34" s="1">
        <f t="shared" si="2"/>
        <v>23.064786977249952</v>
      </c>
      <c r="R34" s="1">
        <f t="shared" si="3"/>
        <v>11.634001862283325</v>
      </c>
    </row>
    <row r="35" spans="1:18" x14ac:dyDescent="0.4">
      <c r="A35" s="2">
        <v>34</v>
      </c>
      <c r="B35" s="14">
        <v>41183</v>
      </c>
      <c r="C35" s="13">
        <v>11968656</v>
      </c>
      <c r="D35" s="13">
        <v>19.789688940000001</v>
      </c>
      <c r="E35" s="13">
        <v>19.884480286451598</v>
      </c>
      <c r="F35" s="13">
        <v>19.865591397741898</v>
      </c>
      <c r="G35" s="13">
        <v>22.329032258064501</v>
      </c>
      <c r="H35" s="13">
        <v>2.0009524548709599</v>
      </c>
      <c r="I35" s="13">
        <v>1.8705645161290301</v>
      </c>
      <c r="J35" s="13">
        <v>3.3014888338386998</v>
      </c>
      <c r="K35" s="13">
        <v>1.7766129032258</v>
      </c>
      <c r="L35" s="13">
        <v>27</v>
      </c>
      <c r="M35" s="13">
        <v>27</v>
      </c>
      <c r="N35" s="13">
        <v>27</v>
      </c>
      <c r="O35" s="1">
        <f t="shared" si="0"/>
        <v>27</v>
      </c>
      <c r="P35" s="1">
        <f t="shared" si="1"/>
        <v>27</v>
      </c>
      <c r="Q35" s="1">
        <f t="shared" si="2"/>
        <v>20.467198220564498</v>
      </c>
      <c r="R35" s="1">
        <f t="shared" si="3"/>
        <v>2.2374046770161224</v>
      </c>
    </row>
    <row r="36" spans="1:18" x14ac:dyDescent="0.4">
      <c r="A36" s="2">
        <v>35</v>
      </c>
      <c r="B36" s="14">
        <v>41214</v>
      </c>
      <c r="C36" s="13">
        <v>11717635</v>
      </c>
      <c r="D36" s="13">
        <v>14.262962963</v>
      </c>
      <c r="E36" s="13">
        <v>15.233333333333301</v>
      </c>
      <c r="F36" s="13">
        <v>16.296666666666599</v>
      </c>
      <c r="G36" s="13">
        <v>19.16</v>
      </c>
      <c r="H36" s="13">
        <v>1.9198926324333301</v>
      </c>
      <c r="I36" s="13">
        <v>2.1274999999999999</v>
      </c>
      <c r="J36" s="13">
        <v>2.4370726496000001</v>
      </c>
      <c r="K36" s="13">
        <v>3.8316666666666599</v>
      </c>
      <c r="L36" s="13">
        <v>26</v>
      </c>
      <c r="M36" s="13">
        <v>25</v>
      </c>
      <c r="N36" s="13">
        <v>25</v>
      </c>
      <c r="O36" s="1">
        <f t="shared" si="0"/>
        <v>25.333333333333332</v>
      </c>
      <c r="P36" s="1">
        <f t="shared" si="1"/>
        <v>26</v>
      </c>
      <c r="Q36" s="1">
        <f t="shared" si="2"/>
        <v>16.238240740749973</v>
      </c>
      <c r="R36" s="1">
        <f t="shared" si="3"/>
        <v>2.5790329871749975</v>
      </c>
    </row>
    <row r="37" spans="1:18" x14ac:dyDescent="0.4">
      <c r="A37" s="2">
        <v>36</v>
      </c>
      <c r="B37" s="14">
        <v>41244</v>
      </c>
      <c r="C37" s="13">
        <v>22805859</v>
      </c>
      <c r="D37" s="13">
        <v>9.8713620071290293</v>
      </c>
      <c r="E37" s="13">
        <v>10.9228494617096</v>
      </c>
      <c r="F37" s="13">
        <v>14.5451612903225</v>
      </c>
      <c r="G37" s="13">
        <v>16.764516129032199</v>
      </c>
      <c r="H37" s="13">
        <v>2.6795745202580599</v>
      </c>
      <c r="I37" s="13">
        <v>2.7012096774193499</v>
      </c>
      <c r="J37" s="13">
        <v>3.3473945409354799</v>
      </c>
      <c r="K37" s="13">
        <v>6.0185483870967698</v>
      </c>
      <c r="L37" s="13">
        <v>25</v>
      </c>
      <c r="M37" s="13">
        <v>26</v>
      </c>
      <c r="N37" s="13">
        <v>23</v>
      </c>
      <c r="O37" s="1">
        <f t="shared" si="0"/>
        <v>24.666666666666668</v>
      </c>
      <c r="P37" s="1">
        <f t="shared" si="1"/>
        <v>26</v>
      </c>
      <c r="Q37" s="1">
        <f t="shared" si="2"/>
        <v>13.025972222048331</v>
      </c>
      <c r="R37" s="1">
        <f t="shared" si="3"/>
        <v>3.6866817814274149</v>
      </c>
    </row>
    <row r="38" spans="1:18" x14ac:dyDescent="0.4">
      <c r="A38" s="2">
        <v>37</v>
      </c>
      <c r="B38" s="14">
        <v>41275</v>
      </c>
      <c r="C38" s="13">
        <v>16408807</v>
      </c>
      <c r="D38" s="13">
        <v>7.5162365591290303</v>
      </c>
      <c r="E38" s="13">
        <v>8.69913978487096</v>
      </c>
      <c r="F38" s="13">
        <v>13.496774193548299</v>
      </c>
      <c r="G38" s="13">
        <v>15.064516129032199</v>
      </c>
      <c r="H38" s="13">
        <v>0.64934612016129001</v>
      </c>
      <c r="I38" s="13">
        <v>0.61290322580645096</v>
      </c>
      <c r="J38" s="13">
        <v>0.61662531016128996</v>
      </c>
      <c r="K38" s="13">
        <v>1.9870967741935399</v>
      </c>
      <c r="L38" s="13">
        <v>27</v>
      </c>
      <c r="M38" s="13">
        <v>27</v>
      </c>
      <c r="N38" s="13">
        <v>27</v>
      </c>
      <c r="O38" s="1">
        <f t="shared" si="0"/>
        <v>27</v>
      </c>
      <c r="P38" s="1">
        <f t="shared" si="1"/>
        <v>27</v>
      </c>
      <c r="Q38" s="1">
        <f t="shared" si="2"/>
        <v>11.194166666645122</v>
      </c>
      <c r="R38" s="1">
        <f t="shared" si="3"/>
        <v>0.96649285758064263</v>
      </c>
    </row>
    <row r="39" spans="1:18" x14ac:dyDescent="0.4">
      <c r="A39" s="2">
        <v>38</v>
      </c>
      <c r="B39" s="14">
        <v>41306</v>
      </c>
      <c r="C39" s="13">
        <v>4074072</v>
      </c>
      <c r="D39" s="13">
        <v>7.6607142857142803</v>
      </c>
      <c r="E39" s="13">
        <v>9.2864880952142794</v>
      </c>
      <c r="F39" s="13">
        <v>11.717857142857101</v>
      </c>
      <c r="G39" s="13">
        <v>14.225</v>
      </c>
      <c r="H39" s="13">
        <v>2.3010617760714198</v>
      </c>
      <c r="I39" s="13">
        <v>2.3008928571428502</v>
      </c>
      <c r="J39" s="13">
        <v>1.7913232598214199</v>
      </c>
      <c r="K39" s="13">
        <v>4.6258928571428504</v>
      </c>
      <c r="L39" s="13">
        <v>24</v>
      </c>
      <c r="M39" s="13">
        <v>23</v>
      </c>
      <c r="N39" s="13">
        <v>24</v>
      </c>
      <c r="O39" s="1">
        <f t="shared" si="0"/>
        <v>23.666666666666668</v>
      </c>
      <c r="P39" s="1">
        <f t="shared" si="1"/>
        <v>24</v>
      </c>
      <c r="Q39" s="1">
        <f t="shared" si="2"/>
        <v>10.722514880946415</v>
      </c>
      <c r="R39" s="1">
        <f t="shared" si="3"/>
        <v>2.7547926875446347</v>
      </c>
    </row>
    <row r="40" spans="1:18" x14ac:dyDescent="0.4">
      <c r="A40" s="2">
        <v>39</v>
      </c>
      <c r="B40" s="14">
        <v>41334</v>
      </c>
      <c r="C40" s="13">
        <v>5760060</v>
      </c>
      <c r="D40" s="13">
        <v>10.1131451612903</v>
      </c>
      <c r="E40" s="13">
        <v>11.5833333343225</v>
      </c>
      <c r="F40" s="13">
        <v>12.467741935483801</v>
      </c>
      <c r="G40" s="13">
        <v>14.890322580645099</v>
      </c>
      <c r="H40" s="13">
        <v>2.50884917164516</v>
      </c>
      <c r="I40" s="13">
        <v>2.38104838709677</v>
      </c>
      <c r="J40" s="13">
        <v>2.8300248140322499</v>
      </c>
      <c r="K40" s="13">
        <v>3.9677419354838701</v>
      </c>
      <c r="L40" s="13">
        <v>24</v>
      </c>
      <c r="M40" s="13">
        <v>26</v>
      </c>
      <c r="N40" s="13">
        <v>24</v>
      </c>
      <c r="O40" s="1">
        <f t="shared" si="0"/>
        <v>24.666666666666668</v>
      </c>
      <c r="P40" s="1">
        <f t="shared" si="1"/>
        <v>26</v>
      </c>
      <c r="Q40" s="1">
        <f t="shared" si="2"/>
        <v>12.263635752935425</v>
      </c>
      <c r="R40" s="1">
        <f t="shared" si="3"/>
        <v>2.9219160770645125</v>
      </c>
    </row>
    <row r="41" spans="1:18" x14ac:dyDescent="0.4">
      <c r="A41" s="2">
        <v>40</v>
      </c>
      <c r="B41" s="14">
        <v>41365</v>
      </c>
      <c r="C41" s="13">
        <v>2594344</v>
      </c>
      <c r="D41" s="13">
        <v>12.204000000000001</v>
      </c>
      <c r="E41" s="13">
        <v>13.2916666666666</v>
      </c>
      <c r="F41" s="13">
        <v>13.396666666666601</v>
      </c>
      <c r="G41" s="13">
        <v>15.5033333333333</v>
      </c>
      <c r="H41" s="13">
        <v>2.2284098483666601</v>
      </c>
      <c r="I41" s="13">
        <v>2.8633333333333302</v>
      </c>
      <c r="J41" s="13">
        <v>3.6641025641999998</v>
      </c>
      <c r="K41" s="13">
        <v>5</v>
      </c>
      <c r="L41" s="13">
        <v>26</v>
      </c>
      <c r="M41" s="13">
        <v>26</v>
      </c>
      <c r="N41" s="13">
        <v>26</v>
      </c>
      <c r="O41" s="1">
        <f t="shared" si="0"/>
        <v>26</v>
      </c>
      <c r="P41" s="1">
        <f t="shared" si="1"/>
        <v>26</v>
      </c>
      <c r="Q41" s="1">
        <f t="shared" si="2"/>
        <v>13.598916666666625</v>
      </c>
      <c r="R41" s="1">
        <f t="shared" si="3"/>
        <v>3.4389614364749974</v>
      </c>
    </row>
    <row r="42" spans="1:18" x14ac:dyDescent="0.4">
      <c r="A42" s="2">
        <v>41</v>
      </c>
      <c r="B42" s="14">
        <v>41395</v>
      </c>
      <c r="C42" s="13">
        <v>166432</v>
      </c>
      <c r="D42" s="13">
        <v>16.200752688064501</v>
      </c>
      <c r="E42" s="13">
        <v>15.997580645483801</v>
      </c>
      <c r="F42" s="13">
        <v>14.3709677419354</v>
      </c>
      <c r="G42" s="13">
        <v>16.0612903225806</v>
      </c>
      <c r="H42" s="13">
        <v>5.3242335070322504</v>
      </c>
      <c r="I42" s="13">
        <v>5.5955645161290297</v>
      </c>
      <c r="J42" s="13">
        <v>5.8660049641612897</v>
      </c>
      <c r="K42" s="13">
        <v>10.7626910016129</v>
      </c>
      <c r="L42" s="13">
        <v>27</v>
      </c>
      <c r="M42" s="13">
        <v>27</v>
      </c>
      <c r="N42" s="13">
        <v>27</v>
      </c>
      <c r="O42" s="1">
        <f t="shared" si="0"/>
        <v>27</v>
      </c>
      <c r="P42" s="1">
        <f t="shared" si="1"/>
        <v>27</v>
      </c>
      <c r="Q42" s="1">
        <f t="shared" si="2"/>
        <v>15.657647849516078</v>
      </c>
      <c r="R42" s="1">
        <f t="shared" si="3"/>
        <v>6.8871234972338673</v>
      </c>
    </row>
    <row r="43" spans="1:18" x14ac:dyDescent="0.4">
      <c r="A43" s="2">
        <v>42</v>
      </c>
      <c r="B43" s="14">
        <v>41426</v>
      </c>
      <c r="C43" s="13">
        <v>1674336</v>
      </c>
      <c r="D43" s="13">
        <v>19.6986666666666</v>
      </c>
      <c r="E43" s="13">
        <v>19.024722222333299</v>
      </c>
      <c r="F43" s="13">
        <v>18.239999999999998</v>
      </c>
      <c r="G43" s="13">
        <v>18.3333333333333</v>
      </c>
      <c r="H43" s="13">
        <v>3.19693693693333</v>
      </c>
      <c r="I43" s="13">
        <v>3.7189423076666599</v>
      </c>
      <c r="J43" s="13">
        <v>4.3553846152999904</v>
      </c>
      <c r="K43" s="13">
        <v>6.1164035087666599</v>
      </c>
      <c r="L43" s="13">
        <v>25</v>
      </c>
      <c r="M43" s="13">
        <v>25</v>
      </c>
      <c r="N43" s="13">
        <v>24</v>
      </c>
      <c r="O43" s="1">
        <f t="shared" si="0"/>
        <v>24.666666666666668</v>
      </c>
      <c r="P43" s="1">
        <f t="shared" si="1"/>
        <v>25</v>
      </c>
      <c r="Q43" s="1">
        <f t="shared" si="2"/>
        <v>18.8241805555833</v>
      </c>
      <c r="R43" s="1">
        <f t="shared" si="3"/>
        <v>4.3469168421666602</v>
      </c>
    </row>
    <row r="44" spans="1:18" x14ac:dyDescent="0.4">
      <c r="A44" s="2">
        <v>43</v>
      </c>
      <c r="B44" s="14">
        <v>41456</v>
      </c>
      <c r="C44" s="13">
        <v>3768006</v>
      </c>
      <c r="D44" s="13">
        <v>21.532401433870898</v>
      </c>
      <c r="E44" s="13">
        <v>20.7948924729032</v>
      </c>
      <c r="F44" s="13">
        <v>17.524999999677402</v>
      </c>
      <c r="G44" s="13">
        <v>22.543870967741899</v>
      </c>
      <c r="H44" s="13">
        <v>7.5177355660967704</v>
      </c>
      <c r="I44" s="13">
        <v>7.30241935483871</v>
      </c>
      <c r="J44" s="13">
        <v>3.5570719602580598</v>
      </c>
      <c r="K44" s="13">
        <v>1.02983870967741</v>
      </c>
      <c r="L44" s="13">
        <v>27</v>
      </c>
      <c r="M44" s="13">
        <v>27</v>
      </c>
      <c r="N44" s="13">
        <v>27</v>
      </c>
      <c r="O44" s="1">
        <f t="shared" si="0"/>
        <v>27</v>
      </c>
      <c r="P44" s="1">
        <f t="shared" si="1"/>
        <v>27</v>
      </c>
      <c r="Q44" s="1">
        <f t="shared" si="2"/>
        <v>20.599041218548351</v>
      </c>
      <c r="R44" s="1">
        <f t="shared" si="3"/>
        <v>4.8517663977177374</v>
      </c>
    </row>
    <row r="45" spans="1:18" x14ac:dyDescent="0.4">
      <c r="A45" s="2">
        <v>44</v>
      </c>
      <c r="B45" s="14">
        <v>41487</v>
      </c>
      <c r="C45" s="13">
        <v>8625474</v>
      </c>
      <c r="D45" s="13">
        <v>21.7867741935483</v>
      </c>
      <c r="E45" s="13">
        <v>20.4185483874193</v>
      </c>
      <c r="F45" s="13">
        <v>18.016129032258</v>
      </c>
      <c r="G45" s="13">
        <v>26.974193548387099</v>
      </c>
      <c r="H45" s="13">
        <v>6.5098846304516096</v>
      </c>
      <c r="I45" s="13">
        <v>5.4757340777419303</v>
      </c>
      <c r="J45" s="13">
        <v>3.3821339949032199</v>
      </c>
      <c r="K45" s="13">
        <v>6.8830645161290303</v>
      </c>
      <c r="L45" s="13">
        <v>27</v>
      </c>
      <c r="M45" s="13">
        <v>27</v>
      </c>
      <c r="N45" s="13">
        <v>27</v>
      </c>
      <c r="O45" s="1">
        <f t="shared" si="0"/>
        <v>27</v>
      </c>
      <c r="P45" s="1">
        <f t="shared" si="1"/>
        <v>27</v>
      </c>
      <c r="Q45" s="1">
        <f t="shared" si="2"/>
        <v>21.798911290403176</v>
      </c>
      <c r="R45" s="1">
        <f t="shared" si="3"/>
        <v>5.5627043048064468</v>
      </c>
    </row>
    <row r="46" spans="1:18" x14ac:dyDescent="0.4">
      <c r="A46" s="2">
        <v>45</v>
      </c>
      <c r="B46" s="14">
        <v>41518</v>
      </c>
      <c r="C46" s="13">
        <v>13348323</v>
      </c>
      <c r="D46" s="13">
        <v>23.0126666666666</v>
      </c>
      <c r="E46" s="13">
        <v>23.969722223000002</v>
      </c>
      <c r="F46" s="13">
        <v>24.09</v>
      </c>
      <c r="G46" s="13">
        <v>24.701999999999899</v>
      </c>
      <c r="H46" s="13">
        <v>3.1576156980333301</v>
      </c>
      <c r="I46" s="13">
        <v>2.7883269147999998</v>
      </c>
      <c r="J46" s="13">
        <v>1.63589743563333</v>
      </c>
      <c r="K46" s="13">
        <v>3.5941666666666601</v>
      </c>
      <c r="L46" s="13">
        <v>25</v>
      </c>
      <c r="M46" s="13">
        <v>25</v>
      </c>
      <c r="N46" s="13">
        <v>25</v>
      </c>
      <c r="O46" s="1">
        <f t="shared" si="0"/>
        <v>25</v>
      </c>
      <c r="P46" s="1">
        <f t="shared" si="1"/>
        <v>25</v>
      </c>
      <c r="Q46" s="1">
        <f t="shared" si="2"/>
        <v>23.943597222416624</v>
      </c>
      <c r="R46" s="1">
        <f t="shared" si="3"/>
        <v>2.7940016787833297</v>
      </c>
    </row>
    <row r="47" spans="1:18" x14ac:dyDescent="0.4">
      <c r="A47" s="2">
        <v>46</v>
      </c>
      <c r="B47" s="14">
        <v>41548</v>
      </c>
      <c r="C47" s="13">
        <v>9278668</v>
      </c>
      <c r="D47" s="13">
        <v>21.247096774193501</v>
      </c>
      <c r="E47" s="13">
        <v>21.463416421935399</v>
      </c>
      <c r="F47" s="13">
        <v>21.980645161290301</v>
      </c>
      <c r="G47" s="13">
        <v>23.219354838709599</v>
      </c>
      <c r="H47" s="13">
        <v>1.19219942435483</v>
      </c>
      <c r="I47" s="13">
        <v>2.8471582182903199</v>
      </c>
      <c r="J47" s="13">
        <v>2.9094292802903201</v>
      </c>
      <c r="K47" s="13">
        <v>4.1071847507096697</v>
      </c>
      <c r="L47" s="13">
        <v>27</v>
      </c>
      <c r="M47" s="13">
        <v>23</v>
      </c>
      <c r="N47" s="13">
        <v>25</v>
      </c>
      <c r="O47" s="1">
        <f t="shared" si="0"/>
        <v>25</v>
      </c>
      <c r="P47" s="1">
        <f t="shared" si="1"/>
        <v>27</v>
      </c>
      <c r="Q47" s="1">
        <f t="shared" si="2"/>
        <v>21.977628299032197</v>
      </c>
      <c r="R47" s="1">
        <f t="shared" si="3"/>
        <v>2.7639929184112848</v>
      </c>
    </row>
    <row r="48" spans="1:18" x14ac:dyDescent="0.4">
      <c r="A48" s="2">
        <v>47</v>
      </c>
      <c r="B48" s="14">
        <v>41579</v>
      </c>
      <c r="C48" s="13">
        <v>11640030</v>
      </c>
      <c r="D48" s="13">
        <v>16.168333333333301</v>
      </c>
      <c r="E48" s="13">
        <v>17.179444444333299</v>
      </c>
      <c r="F48" s="13">
        <v>17.3013888893333</v>
      </c>
      <c r="G48" s="13">
        <v>20.146666666666601</v>
      </c>
      <c r="H48" s="13">
        <v>2.8067592248333302</v>
      </c>
      <c r="I48" s="13">
        <v>2.0206349206000001</v>
      </c>
      <c r="J48" s="13">
        <v>1.6027777778666601</v>
      </c>
      <c r="K48" s="13">
        <v>5.6984848486666602</v>
      </c>
      <c r="L48" s="13">
        <v>24</v>
      </c>
      <c r="M48" s="13">
        <v>26</v>
      </c>
      <c r="N48" s="13">
        <v>23</v>
      </c>
      <c r="O48" s="1">
        <f t="shared" si="0"/>
        <v>24.333333333333332</v>
      </c>
      <c r="P48" s="1">
        <f t="shared" si="1"/>
        <v>26</v>
      </c>
      <c r="Q48" s="1">
        <f t="shared" si="2"/>
        <v>17.698958333416627</v>
      </c>
      <c r="R48" s="1">
        <f t="shared" si="3"/>
        <v>3.0321641929916625</v>
      </c>
    </row>
    <row r="49" spans="1:18" x14ac:dyDescent="0.4">
      <c r="A49" s="2">
        <v>48</v>
      </c>
      <c r="B49" s="14">
        <v>41609</v>
      </c>
      <c r="C49" s="13">
        <v>17808451</v>
      </c>
      <c r="D49" s="13">
        <v>10.865564516129</v>
      </c>
      <c r="E49" s="13">
        <v>11.9922043009677</v>
      </c>
      <c r="F49" s="13">
        <v>11.9922043009677</v>
      </c>
      <c r="G49" s="13">
        <v>17.036129032258</v>
      </c>
      <c r="H49" s="13">
        <v>0.39886660854838701</v>
      </c>
      <c r="I49" s="13">
        <v>0.22311827961290301</v>
      </c>
      <c r="J49" s="13">
        <v>0.48387096767741899</v>
      </c>
      <c r="K49" s="13">
        <v>2.4437077648386998</v>
      </c>
      <c r="L49" s="13">
        <v>26</v>
      </c>
      <c r="M49" s="13">
        <v>26</v>
      </c>
      <c r="N49" s="13">
        <v>24</v>
      </c>
      <c r="O49" s="1">
        <f t="shared" si="0"/>
        <v>25.333333333333332</v>
      </c>
      <c r="P49" s="1">
        <f t="shared" si="1"/>
        <v>26</v>
      </c>
      <c r="Q49" s="1">
        <f t="shared" si="2"/>
        <v>12.9715255375806</v>
      </c>
      <c r="R49" s="1">
        <f t="shared" si="3"/>
        <v>0.88739090516935226</v>
      </c>
    </row>
    <row r="50" spans="1:18" x14ac:dyDescent="0.4">
      <c r="A50" s="2">
        <v>49</v>
      </c>
      <c r="B50" s="14">
        <v>41640</v>
      </c>
      <c r="C50" s="13">
        <v>4740342</v>
      </c>
      <c r="D50" s="13">
        <v>8.8763440860322493</v>
      </c>
      <c r="E50" s="13">
        <v>9.8486559140322498</v>
      </c>
      <c r="F50" s="13">
        <v>11.6161290322258</v>
      </c>
      <c r="G50" s="13">
        <v>15.196917562709601</v>
      </c>
      <c r="H50" s="13">
        <v>0.42179598954838698</v>
      </c>
      <c r="I50" s="13">
        <v>0.27918586790322503</v>
      </c>
      <c r="J50" s="13">
        <v>0.32382133996774098</v>
      </c>
      <c r="K50" s="13">
        <v>1.51332398306451</v>
      </c>
      <c r="L50" s="13">
        <v>27</v>
      </c>
      <c r="M50" s="13">
        <v>27</v>
      </c>
      <c r="N50" s="13">
        <v>27</v>
      </c>
      <c r="O50" s="1">
        <f t="shared" si="0"/>
        <v>27</v>
      </c>
      <c r="P50" s="1">
        <f t="shared" si="1"/>
        <v>27</v>
      </c>
      <c r="Q50" s="1">
        <f t="shared" si="2"/>
        <v>11.384511648749974</v>
      </c>
      <c r="R50" s="1">
        <f t="shared" si="3"/>
        <v>0.63453179512096569</v>
      </c>
    </row>
    <row r="51" spans="1:18" x14ac:dyDescent="0.4">
      <c r="A51" s="2">
        <v>50</v>
      </c>
      <c r="B51" s="14">
        <v>41671</v>
      </c>
      <c r="C51" s="13">
        <v>2844150</v>
      </c>
      <c r="D51" s="13">
        <v>9.0325000000000006</v>
      </c>
      <c r="E51" s="13">
        <v>10.2398809526428</v>
      </c>
      <c r="F51" s="13">
        <v>12.4303571432142</v>
      </c>
      <c r="G51" s="13">
        <v>15.049999999999899</v>
      </c>
      <c r="H51" s="13">
        <v>0.69604577671428502</v>
      </c>
      <c r="I51" s="13">
        <v>0.79516135724999903</v>
      </c>
      <c r="J51" s="13">
        <v>1.8324175822142801</v>
      </c>
      <c r="K51" s="13">
        <v>5.1226708075357097</v>
      </c>
      <c r="L51" s="13">
        <v>24</v>
      </c>
      <c r="M51" s="13">
        <v>23</v>
      </c>
      <c r="N51" s="13">
        <v>22</v>
      </c>
      <c r="O51" s="1">
        <f t="shared" si="0"/>
        <v>23</v>
      </c>
      <c r="P51" s="1">
        <f t="shared" si="1"/>
        <v>24</v>
      </c>
      <c r="Q51" s="1">
        <f t="shared" si="2"/>
        <v>11.688184523964225</v>
      </c>
      <c r="R51" s="1">
        <f t="shared" si="3"/>
        <v>2.1115738809285682</v>
      </c>
    </row>
    <row r="52" spans="1:18" x14ac:dyDescent="0.4">
      <c r="A52" s="2">
        <v>51</v>
      </c>
      <c r="B52" s="14">
        <v>41699</v>
      </c>
      <c r="C52" s="13">
        <v>2285643</v>
      </c>
      <c r="D52" s="13">
        <v>10.609677419354799</v>
      </c>
      <c r="E52" s="13">
        <v>11.3317204293548</v>
      </c>
      <c r="F52" s="13">
        <v>12.1061827954838</v>
      </c>
      <c r="G52" s="13">
        <v>14.738709677419299</v>
      </c>
      <c r="H52" s="13">
        <v>3.3680745482580599</v>
      </c>
      <c r="I52" s="13">
        <v>3.9423963132580599</v>
      </c>
      <c r="J52" s="13">
        <v>4.2955334986129001</v>
      </c>
      <c r="K52" s="13">
        <v>6.6543414511612902</v>
      </c>
      <c r="L52" s="13">
        <v>26</v>
      </c>
      <c r="M52" s="13">
        <v>26</v>
      </c>
      <c r="N52" s="13">
        <v>26</v>
      </c>
      <c r="O52" s="1">
        <f t="shared" si="0"/>
        <v>26</v>
      </c>
      <c r="P52" s="1">
        <f t="shared" si="1"/>
        <v>26</v>
      </c>
      <c r="Q52" s="1">
        <f t="shared" si="2"/>
        <v>12.196572580403176</v>
      </c>
      <c r="R52" s="1">
        <f t="shared" si="3"/>
        <v>4.5650864528225776</v>
      </c>
    </row>
    <row r="53" spans="1:18" x14ac:dyDescent="0.4">
      <c r="A53" s="2">
        <v>52</v>
      </c>
      <c r="B53" s="14">
        <v>41730</v>
      </c>
      <c r="C53" s="13">
        <v>1392930</v>
      </c>
      <c r="D53" s="13">
        <v>13.805999999999999</v>
      </c>
      <c r="E53" s="13">
        <v>13.966944444333301</v>
      </c>
      <c r="F53" s="13">
        <v>13.66</v>
      </c>
      <c r="G53" s="13">
        <v>15.94</v>
      </c>
      <c r="H53" s="13">
        <v>2.9322072073666599</v>
      </c>
      <c r="I53" s="13">
        <v>3.5218253967333299</v>
      </c>
      <c r="J53" s="13">
        <v>4.3012820515666599</v>
      </c>
      <c r="K53" s="13">
        <v>5.3565217395333304</v>
      </c>
      <c r="L53" s="13">
        <v>26</v>
      </c>
      <c r="M53" s="13">
        <v>26</v>
      </c>
      <c r="N53" s="13">
        <v>26</v>
      </c>
      <c r="O53" s="1">
        <f t="shared" si="0"/>
        <v>26</v>
      </c>
      <c r="P53" s="1">
        <f t="shared" si="1"/>
        <v>26</v>
      </c>
      <c r="Q53" s="1">
        <f t="shared" si="2"/>
        <v>14.343236111083325</v>
      </c>
      <c r="R53" s="1">
        <f t="shared" si="3"/>
        <v>4.0279590987999949</v>
      </c>
    </row>
    <row r="54" spans="1:18" x14ac:dyDescent="0.4">
      <c r="A54" s="2">
        <v>53</v>
      </c>
      <c r="B54" s="14">
        <v>41760</v>
      </c>
      <c r="C54" s="13">
        <v>334722</v>
      </c>
      <c r="D54" s="13">
        <v>16.993225806451601</v>
      </c>
      <c r="E54" s="13">
        <v>16.6784946235483</v>
      </c>
      <c r="F54" s="13">
        <v>14.664516129032201</v>
      </c>
      <c r="G54" s="13">
        <v>17.187096774193499</v>
      </c>
      <c r="H54" s="13">
        <v>3.09712269741935</v>
      </c>
      <c r="I54" s="13">
        <v>2.5105372596451598</v>
      </c>
      <c r="J54" s="13">
        <v>3.6588089331612901</v>
      </c>
      <c r="K54" s="13">
        <v>8.57082748954838</v>
      </c>
      <c r="L54" s="13">
        <v>26</v>
      </c>
      <c r="M54" s="13">
        <v>27</v>
      </c>
      <c r="N54" s="13">
        <v>26</v>
      </c>
      <c r="O54" s="1">
        <f t="shared" si="0"/>
        <v>26.333333333333332</v>
      </c>
      <c r="P54" s="1">
        <f t="shared" si="1"/>
        <v>27</v>
      </c>
      <c r="Q54" s="1">
        <f t="shared" si="2"/>
        <v>16.380833333306398</v>
      </c>
      <c r="R54" s="1">
        <f t="shared" si="3"/>
        <v>4.4593240949435451</v>
      </c>
    </row>
    <row r="55" spans="1:18" x14ac:dyDescent="0.4">
      <c r="A55" s="2">
        <v>54</v>
      </c>
      <c r="B55" s="14">
        <v>41791</v>
      </c>
      <c r="C55" s="13">
        <v>652050</v>
      </c>
      <c r="D55" s="13">
        <v>20.220333333333301</v>
      </c>
      <c r="E55" s="13">
        <v>19.511666665666599</v>
      </c>
      <c r="F55" s="13">
        <v>18.798611111</v>
      </c>
      <c r="G55" s="13">
        <v>19.472999999999999</v>
      </c>
      <c r="H55" s="13">
        <v>2.8317129630000002</v>
      </c>
      <c r="I55" s="13">
        <v>2.4396825397333299</v>
      </c>
      <c r="J55" s="13">
        <v>1.2576923077</v>
      </c>
      <c r="K55" s="13">
        <v>6.9011857706666602</v>
      </c>
      <c r="L55" s="13">
        <v>24</v>
      </c>
      <c r="M55" s="13">
        <v>25</v>
      </c>
      <c r="N55" s="13">
        <v>24</v>
      </c>
      <c r="O55" s="1">
        <f t="shared" si="0"/>
        <v>24.333333333333332</v>
      </c>
      <c r="P55" s="1">
        <f t="shared" si="1"/>
        <v>25</v>
      </c>
      <c r="Q55" s="1">
        <f t="shared" si="2"/>
        <v>19.500902777499974</v>
      </c>
      <c r="R55" s="1">
        <f t="shared" si="3"/>
        <v>3.3575683952749977</v>
      </c>
    </row>
    <row r="56" spans="1:18" x14ac:dyDescent="0.4">
      <c r="A56" s="2">
        <v>55</v>
      </c>
      <c r="B56" s="14">
        <v>41821</v>
      </c>
      <c r="C56" s="13">
        <v>4240713</v>
      </c>
      <c r="D56" s="13">
        <v>22.424838709677399</v>
      </c>
      <c r="E56" s="13">
        <v>21.823924731290301</v>
      </c>
      <c r="F56" s="13">
        <v>19.102956989032201</v>
      </c>
      <c r="G56" s="13">
        <v>21.8029032258064</v>
      </c>
      <c r="H56" s="13">
        <v>7.1005302702258</v>
      </c>
      <c r="I56" s="13">
        <v>5.7085253456451603</v>
      </c>
      <c r="J56" s="13">
        <v>5.2518610420322496</v>
      </c>
      <c r="K56" s="13">
        <v>13.859747545838699</v>
      </c>
      <c r="L56" s="13">
        <v>27</v>
      </c>
      <c r="M56" s="13">
        <v>26</v>
      </c>
      <c r="N56" s="13">
        <v>26</v>
      </c>
      <c r="O56" s="1">
        <f t="shared" si="0"/>
        <v>26.333333333333332</v>
      </c>
      <c r="P56" s="1">
        <f t="shared" si="1"/>
        <v>27</v>
      </c>
      <c r="Q56" s="1">
        <f t="shared" si="2"/>
        <v>21.288655913951576</v>
      </c>
      <c r="R56" s="1">
        <f t="shared" si="3"/>
        <v>7.9801660509354768</v>
      </c>
    </row>
    <row r="57" spans="1:18" x14ac:dyDescent="0.4">
      <c r="A57" s="2">
        <v>56</v>
      </c>
      <c r="B57" s="14">
        <v>41852</v>
      </c>
      <c r="C57" s="13">
        <v>12636990</v>
      </c>
      <c r="D57" s="13">
        <v>23.649919354838701</v>
      </c>
      <c r="E57" s="13">
        <v>23.229203323548301</v>
      </c>
      <c r="F57" s="13">
        <v>22.610288367419301</v>
      </c>
      <c r="G57" s="13">
        <v>23.9258064516129</v>
      </c>
      <c r="H57" s="13">
        <v>13.639188325451601</v>
      </c>
      <c r="I57" s="13">
        <v>19.352150538903199</v>
      </c>
      <c r="J57" s="13">
        <v>20.101736971677401</v>
      </c>
      <c r="K57" s="13">
        <v>22.707669260451599</v>
      </c>
      <c r="L57" s="13">
        <v>26</v>
      </c>
      <c r="M57" s="13">
        <v>25</v>
      </c>
      <c r="N57" s="13">
        <v>23</v>
      </c>
      <c r="O57" s="1">
        <f t="shared" si="0"/>
        <v>24.666666666666668</v>
      </c>
      <c r="P57" s="1">
        <f t="shared" si="1"/>
        <v>26</v>
      </c>
      <c r="Q57" s="1">
        <f t="shared" si="2"/>
        <v>23.353804374354802</v>
      </c>
      <c r="R57" s="1">
        <f t="shared" si="3"/>
        <v>18.950186274120949</v>
      </c>
    </row>
    <row r="58" spans="1:18" x14ac:dyDescent="0.4">
      <c r="A58" s="2">
        <v>57</v>
      </c>
      <c r="B58" s="14">
        <v>41883</v>
      </c>
      <c r="C58" s="13">
        <v>9596430</v>
      </c>
      <c r="D58" s="13">
        <v>23.217074073999999</v>
      </c>
      <c r="E58" s="13">
        <v>22.6557323233333</v>
      </c>
      <c r="F58" s="13">
        <v>23.098232323333299</v>
      </c>
      <c r="G58" s="13">
        <v>24.476666666666599</v>
      </c>
      <c r="H58" s="13">
        <v>3.6793436067999998</v>
      </c>
      <c r="I58" s="13">
        <v>4.0107142858333296</v>
      </c>
      <c r="J58" s="13">
        <v>4.0342948717666598</v>
      </c>
      <c r="K58" s="13">
        <v>7.0521739129333296</v>
      </c>
      <c r="L58" s="13">
        <v>25</v>
      </c>
      <c r="M58" s="13">
        <v>26</v>
      </c>
      <c r="N58" s="13">
        <v>26</v>
      </c>
      <c r="O58" s="1">
        <f t="shared" si="0"/>
        <v>25.666666666666668</v>
      </c>
      <c r="P58" s="1">
        <f t="shared" si="1"/>
        <v>26</v>
      </c>
      <c r="Q58" s="1">
        <f t="shared" si="2"/>
        <v>23.3619263468333</v>
      </c>
      <c r="R58" s="1">
        <f t="shared" si="3"/>
        <v>4.6941316693333297</v>
      </c>
    </row>
    <row r="59" spans="1:18" x14ac:dyDescent="0.4">
      <c r="A59" s="2">
        <v>58</v>
      </c>
      <c r="B59" s="14">
        <v>41913</v>
      </c>
      <c r="C59" s="13">
        <v>7768284</v>
      </c>
      <c r="D59" s="13">
        <v>21.1833333332258</v>
      </c>
      <c r="E59" s="13">
        <v>21.226881721612902</v>
      </c>
      <c r="F59" s="13">
        <v>21.4258064516129</v>
      </c>
      <c r="G59" s="13">
        <v>21.464516129032202</v>
      </c>
      <c r="H59" s="13">
        <v>3.1199734861612902</v>
      </c>
      <c r="I59" s="13">
        <v>3.92665130564516</v>
      </c>
      <c r="J59" s="13">
        <v>4.76799007380645</v>
      </c>
      <c r="K59" s="13">
        <v>3.9368863950000001</v>
      </c>
      <c r="L59" s="13">
        <v>27</v>
      </c>
      <c r="M59" s="13">
        <v>27</v>
      </c>
      <c r="N59" s="13">
        <v>25</v>
      </c>
      <c r="O59" s="1">
        <f t="shared" si="0"/>
        <v>26.333333333333332</v>
      </c>
      <c r="P59" s="1">
        <f t="shared" si="1"/>
        <v>27</v>
      </c>
      <c r="Q59" s="1">
        <f t="shared" si="2"/>
        <v>21.325134408870952</v>
      </c>
      <c r="R59" s="1">
        <f t="shared" si="3"/>
        <v>3.9378753151532249</v>
      </c>
    </row>
    <row r="60" spans="1:18" x14ac:dyDescent="0.4">
      <c r="A60" s="2">
        <v>59</v>
      </c>
      <c r="B60" s="14">
        <v>41944</v>
      </c>
      <c r="C60" s="13">
        <v>22230324</v>
      </c>
      <c r="D60" s="13">
        <v>16.4105925926666</v>
      </c>
      <c r="E60" s="13">
        <v>17.3830555553333</v>
      </c>
      <c r="F60" s="13">
        <v>17.516666666666602</v>
      </c>
      <c r="G60" s="13">
        <v>19.573333333333299</v>
      </c>
      <c r="H60" s="13">
        <v>2.8589218670333301</v>
      </c>
      <c r="I60" s="13">
        <v>2.1689682541000002</v>
      </c>
      <c r="J60" s="13">
        <v>1.48076923066666</v>
      </c>
      <c r="K60" s="13">
        <v>4.1731884055666599</v>
      </c>
      <c r="L60" s="13">
        <v>25</v>
      </c>
      <c r="M60" s="13">
        <v>25</v>
      </c>
      <c r="N60" s="13">
        <v>25</v>
      </c>
      <c r="O60" s="1">
        <f t="shared" si="0"/>
        <v>25</v>
      </c>
      <c r="P60" s="1">
        <f t="shared" si="1"/>
        <v>25</v>
      </c>
      <c r="Q60" s="1">
        <f t="shared" si="2"/>
        <v>17.720912036999952</v>
      </c>
      <c r="R60" s="1">
        <f t="shared" si="3"/>
        <v>2.6704619393416626</v>
      </c>
    </row>
    <row r="61" spans="1:18" x14ac:dyDescent="0.4">
      <c r="A61" s="2">
        <v>60</v>
      </c>
      <c r="B61" s="14">
        <v>41974</v>
      </c>
      <c r="C61" s="13">
        <v>23982996</v>
      </c>
      <c r="D61" s="13">
        <v>11.025483870967699</v>
      </c>
      <c r="E61" s="13">
        <v>12.172365591935399</v>
      </c>
      <c r="F61" s="13">
        <v>14.496774193548299</v>
      </c>
      <c r="G61" s="13">
        <v>16.707419354838699</v>
      </c>
      <c r="H61" s="13">
        <v>1.2166999909354801</v>
      </c>
      <c r="I61" s="13">
        <v>0.57334869429032198</v>
      </c>
      <c r="J61" s="13">
        <v>0.49255583125806401</v>
      </c>
      <c r="K61" s="13">
        <v>2.9011220197096699</v>
      </c>
      <c r="L61" s="13">
        <v>26</v>
      </c>
      <c r="M61" s="13">
        <v>25</v>
      </c>
      <c r="N61" s="13">
        <v>23</v>
      </c>
      <c r="O61" s="1">
        <f t="shared" si="0"/>
        <v>24.666666666666668</v>
      </c>
      <c r="P61" s="1">
        <f t="shared" si="1"/>
        <v>26</v>
      </c>
      <c r="Q61" s="1">
        <f t="shared" si="2"/>
        <v>13.600510752822524</v>
      </c>
      <c r="R61" s="1">
        <f t="shared" si="3"/>
        <v>1.295931634048384</v>
      </c>
    </row>
    <row r="62" spans="1:18" x14ac:dyDescent="0.4">
      <c r="A62" s="2">
        <v>61</v>
      </c>
      <c r="B62" s="14">
        <v>42005</v>
      </c>
      <c r="C62" s="13">
        <v>10740654</v>
      </c>
      <c r="D62" s="13">
        <v>8.72926267274193</v>
      </c>
      <c r="E62" s="13">
        <v>10.2172043007419</v>
      </c>
      <c r="F62" s="13">
        <v>12.7903225806451</v>
      </c>
      <c r="G62" s="13">
        <v>15.2870967741935</v>
      </c>
      <c r="H62" s="13">
        <v>1.1434056681612901</v>
      </c>
      <c r="I62" s="13">
        <v>1.0614439324516101</v>
      </c>
      <c r="J62" s="13">
        <v>1.2830851944838699</v>
      </c>
      <c r="K62" s="13">
        <v>3.4484572229032202</v>
      </c>
      <c r="L62" s="13">
        <v>26</v>
      </c>
      <c r="M62" s="13">
        <v>26</v>
      </c>
      <c r="N62" s="13">
        <v>26</v>
      </c>
      <c r="O62" s="1">
        <f t="shared" si="0"/>
        <v>26</v>
      </c>
      <c r="P62" s="1">
        <f t="shared" si="1"/>
        <v>26</v>
      </c>
      <c r="Q62" s="1">
        <f t="shared" si="2"/>
        <v>11.755971582080608</v>
      </c>
      <c r="R62" s="1">
        <f t="shared" si="3"/>
        <v>1.7340980044999976</v>
      </c>
    </row>
    <row r="63" spans="1:18" x14ac:dyDescent="0.4">
      <c r="A63" s="2">
        <v>62</v>
      </c>
      <c r="B63" s="14">
        <v>42036</v>
      </c>
      <c r="C63" s="13">
        <v>5689404</v>
      </c>
      <c r="D63" s="13">
        <v>8.5859693877857097</v>
      </c>
      <c r="E63" s="13">
        <v>9.6059523811071408</v>
      </c>
      <c r="F63" s="13">
        <v>11.742857142857099</v>
      </c>
      <c r="G63" s="13">
        <v>14.1928571428571</v>
      </c>
      <c r="H63" s="13">
        <v>1.3070853386785699</v>
      </c>
      <c r="I63" s="13">
        <v>1.2431972790000001</v>
      </c>
      <c r="J63" s="13">
        <v>1.0315934066071399</v>
      </c>
      <c r="K63" s="13">
        <v>3.8501552794285701</v>
      </c>
      <c r="L63" s="13">
        <v>24</v>
      </c>
      <c r="M63" s="13">
        <v>23</v>
      </c>
      <c r="N63" s="13">
        <v>24</v>
      </c>
      <c r="O63" s="1">
        <f t="shared" si="0"/>
        <v>23.666666666666668</v>
      </c>
      <c r="P63" s="1">
        <f t="shared" si="1"/>
        <v>24</v>
      </c>
      <c r="Q63" s="1">
        <f t="shared" si="2"/>
        <v>11.031909013651763</v>
      </c>
      <c r="R63" s="1">
        <f t="shared" si="3"/>
        <v>1.8580078259285699</v>
      </c>
    </row>
    <row r="64" spans="1:18" x14ac:dyDescent="0.4">
      <c r="A64" s="2">
        <v>63</v>
      </c>
      <c r="B64" s="14">
        <v>42064</v>
      </c>
      <c r="C64" s="13">
        <v>9119880</v>
      </c>
      <c r="D64" s="13">
        <v>9.6569124424838702</v>
      </c>
      <c r="E64" s="13">
        <v>10.931827956129</v>
      </c>
      <c r="F64" s="13">
        <v>12.2903225806451</v>
      </c>
      <c r="G64" s="13">
        <v>13.8774193548387</v>
      </c>
      <c r="H64" s="13">
        <v>1.6433399816129</v>
      </c>
      <c r="I64" s="13">
        <v>2.2715053764838702</v>
      </c>
      <c r="J64" s="13">
        <v>2.1588089329032201</v>
      </c>
      <c r="K64" s="13">
        <v>5.16970546948387</v>
      </c>
      <c r="L64" s="13">
        <v>25</v>
      </c>
      <c r="M64" s="13">
        <v>26</v>
      </c>
      <c r="N64" s="13">
        <v>25</v>
      </c>
      <c r="O64" s="1">
        <f t="shared" si="0"/>
        <v>25.333333333333332</v>
      </c>
      <c r="P64" s="1">
        <f t="shared" si="1"/>
        <v>26</v>
      </c>
      <c r="Q64" s="1">
        <f t="shared" si="2"/>
        <v>11.689120583524167</v>
      </c>
      <c r="R64" s="1">
        <f t="shared" si="3"/>
        <v>2.8108399401209647</v>
      </c>
    </row>
    <row r="65" spans="1:18" x14ac:dyDescent="0.4">
      <c r="A65" s="2">
        <v>64</v>
      </c>
      <c r="B65" s="14">
        <v>42095</v>
      </c>
      <c r="C65" s="13">
        <v>6173928</v>
      </c>
      <c r="D65" s="13">
        <v>12.7633333333333</v>
      </c>
      <c r="E65" s="13">
        <v>13.5069444443333</v>
      </c>
      <c r="F65" s="13">
        <v>13.0866666666666</v>
      </c>
      <c r="G65" s="13">
        <v>14.6833333333333</v>
      </c>
      <c r="H65" s="13">
        <v>6.0503825743000004</v>
      </c>
      <c r="I65" s="13">
        <v>6.5349399923666596</v>
      </c>
      <c r="J65" s="13">
        <v>7.5769230767666604</v>
      </c>
      <c r="K65" s="13">
        <v>10.777272726566601</v>
      </c>
      <c r="L65" s="13">
        <v>26</v>
      </c>
      <c r="M65" s="13">
        <v>25</v>
      </c>
      <c r="N65" s="13">
        <v>26</v>
      </c>
      <c r="O65" s="1">
        <f t="shared" si="0"/>
        <v>25.666666666666668</v>
      </c>
      <c r="P65" s="1">
        <f t="shared" si="1"/>
        <v>26</v>
      </c>
      <c r="Q65" s="1">
        <f t="shared" si="2"/>
        <v>13.510069444416626</v>
      </c>
      <c r="R65" s="1">
        <f t="shared" si="3"/>
        <v>7.73487959249998</v>
      </c>
    </row>
    <row r="66" spans="1:18" x14ac:dyDescent="0.4">
      <c r="A66" s="2">
        <v>65</v>
      </c>
      <c r="B66" s="14">
        <v>42125</v>
      </c>
      <c r="C66" s="13">
        <v>11988</v>
      </c>
      <c r="D66" s="13">
        <v>16.331549095806398</v>
      </c>
      <c r="E66" s="13">
        <v>16.188440860322501</v>
      </c>
      <c r="F66" s="13">
        <v>14.664516129032201</v>
      </c>
      <c r="G66" s="13">
        <v>16.100000000000001</v>
      </c>
      <c r="H66" s="13">
        <v>3.3794681777741902</v>
      </c>
      <c r="I66" s="13">
        <v>3.83294930867741</v>
      </c>
      <c r="J66" s="13">
        <v>5.2406947893225801</v>
      </c>
      <c r="K66" s="13">
        <v>12.2980364644516</v>
      </c>
      <c r="L66" s="13">
        <v>26</v>
      </c>
      <c r="M66" s="13">
        <v>26</v>
      </c>
      <c r="N66" s="13">
        <v>26</v>
      </c>
      <c r="O66" s="1">
        <f t="shared" si="0"/>
        <v>26</v>
      </c>
      <c r="P66" s="1">
        <f t="shared" si="1"/>
        <v>26</v>
      </c>
      <c r="Q66" s="1">
        <f t="shared" si="2"/>
        <v>15.821126521290275</v>
      </c>
      <c r="R66" s="1">
        <f t="shared" si="3"/>
        <v>6.187787185056445</v>
      </c>
    </row>
    <row r="67" spans="1:18" x14ac:dyDescent="0.4">
      <c r="A67" s="2">
        <v>66</v>
      </c>
      <c r="B67" s="14">
        <v>42156</v>
      </c>
      <c r="C67" s="13">
        <v>2322312</v>
      </c>
      <c r="D67" s="13">
        <v>19.1485714286666</v>
      </c>
      <c r="E67" s="13">
        <v>18.520333333333301</v>
      </c>
      <c r="F67" s="13">
        <v>17.6666666666666</v>
      </c>
      <c r="G67" s="13">
        <v>17.736666666666601</v>
      </c>
      <c r="H67" s="13">
        <v>3.68190485006666</v>
      </c>
      <c r="I67" s="13">
        <v>2.95123886946666</v>
      </c>
      <c r="J67" s="13">
        <v>2.3282051282333298</v>
      </c>
      <c r="K67" s="13">
        <v>8.5652173915333307</v>
      </c>
      <c r="L67" s="13">
        <v>26</v>
      </c>
      <c r="M67" s="13">
        <v>26</v>
      </c>
      <c r="N67" s="13">
        <v>26</v>
      </c>
      <c r="O67" s="1">
        <f t="shared" ref="O67:O130" si="4">AVERAGE(L67:N67)</f>
        <v>26</v>
      </c>
      <c r="P67" s="1">
        <f t="shared" ref="P67:P130" si="5">MAX(L67:N67)</f>
        <v>26</v>
      </c>
      <c r="Q67" s="1">
        <f t="shared" ref="Q67:Q130" si="6">AVERAGE(D67:G67)</f>
        <v>18.268059523833273</v>
      </c>
      <c r="R67" s="1">
        <f t="shared" ref="R67:R130" si="7">AVERAGE(H67:K67)</f>
        <v>4.3816415598249954</v>
      </c>
    </row>
    <row r="68" spans="1:18" x14ac:dyDescent="0.4">
      <c r="A68" s="2">
        <v>67</v>
      </c>
      <c r="B68" s="14">
        <v>42186</v>
      </c>
      <c r="C68" s="13">
        <v>3365328</v>
      </c>
      <c r="D68" s="13">
        <v>21.744470046128999</v>
      </c>
      <c r="E68" s="13">
        <v>21.588709677419299</v>
      </c>
      <c r="F68" s="13">
        <v>19.8935483870967</v>
      </c>
      <c r="G68" s="13">
        <v>21.722811060000002</v>
      </c>
      <c r="H68" s="13">
        <v>6.0711385269032201</v>
      </c>
      <c r="I68" s="13">
        <v>7.84523809535483</v>
      </c>
      <c r="J68" s="13">
        <v>6.5669975186451603</v>
      </c>
      <c r="K68" s="13">
        <v>17.254558206903202</v>
      </c>
      <c r="L68" s="13">
        <v>27</v>
      </c>
      <c r="M68" s="13">
        <v>25</v>
      </c>
      <c r="N68" s="13">
        <v>27</v>
      </c>
      <c r="O68" s="1">
        <f t="shared" si="4"/>
        <v>26.333333333333332</v>
      </c>
      <c r="P68" s="1">
        <f t="shared" si="5"/>
        <v>27</v>
      </c>
      <c r="Q68" s="1">
        <f t="shared" si="6"/>
        <v>21.237384792661249</v>
      </c>
      <c r="R68" s="1">
        <f t="shared" si="7"/>
        <v>9.4344830869516016</v>
      </c>
    </row>
    <row r="69" spans="1:18" x14ac:dyDescent="0.4">
      <c r="A69" s="2">
        <v>68</v>
      </c>
      <c r="B69" s="14">
        <v>42217</v>
      </c>
      <c r="C69" s="13">
        <v>8372058</v>
      </c>
      <c r="D69" s="13">
        <v>23.617289967096699</v>
      </c>
      <c r="E69" s="13">
        <v>23.222311828064498</v>
      </c>
      <c r="F69" s="13">
        <v>23.047096774193498</v>
      </c>
      <c r="G69" s="13">
        <v>23.9670506912903</v>
      </c>
      <c r="H69" s="13">
        <v>4.4893199650645101</v>
      </c>
      <c r="I69" s="13">
        <v>4.92511520741935</v>
      </c>
      <c r="J69" s="13">
        <v>4.5694789080967704</v>
      </c>
      <c r="K69" s="13">
        <v>8.2931276299354799</v>
      </c>
      <c r="L69" s="13">
        <v>25</v>
      </c>
      <c r="M69" s="13">
        <v>24</v>
      </c>
      <c r="N69" s="13">
        <v>25</v>
      </c>
      <c r="O69" s="1">
        <f t="shared" si="4"/>
        <v>24.666666666666668</v>
      </c>
      <c r="P69" s="1">
        <f t="shared" si="5"/>
        <v>25</v>
      </c>
      <c r="Q69" s="1">
        <f t="shared" si="6"/>
        <v>23.463437315161251</v>
      </c>
      <c r="R69" s="1">
        <f t="shared" si="7"/>
        <v>5.5692604276290272</v>
      </c>
    </row>
    <row r="70" spans="1:18" x14ac:dyDescent="0.4">
      <c r="A70" s="2">
        <v>69</v>
      </c>
      <c r="B70" s="14">
        <v>42248</v>
      </c>
      <c r="C70" s="13">
        <v>9597288</v>
      </c>
      <c r="D70" s="13">
        <v>23.6673809523333</v>
      </c>
      <c r="E70" s="13">
        <v>23.423888888</v>
      </c>
      <c r="F70" s="13">
        <v>23.473888889000001</v>
      </c>
      <c r="G70" s="13">
        <v>23.779523810000001</v>
      </c>
      <c r="H70" s="13">
        <v>3.1182432431666598</v>
      </c>
      <c r="I70" s="13">
        <v>4.0137921024000001</v>
      </c>
      <c r="J70" s="13">
        <v>5.8201465202999998</v>
      </c>
      <c r="K70" s="13">
        <v>9.94637681146666</v>
      </c>
      <c r="L70" s="13">
        <v>26</v>
      </c>
      <c r="M70" s="13">
        <v>25</v>
      </c>
      <c r="N70" s="13">
        <v>26</v>
      </c>
      <c r="O70" s="1">
        <f t="shared" si="4"/>
        <v>25.666666666666668</v>
      </c>
      <c r="P70" s="1">
        <f t="shared" si="5"/>
        <v>26</v>
      </c>
      <c r="Q70" s="1">
        <f t="shared" si="6"/>
        <v>23.586170634833323</v>
      </c>
      <c r="R70" s="1">
        <f t="shared" si="7"/>
        <v>5.7246396693333299</v>
      </c>
    </row>
    <row r="71" spans="1:18" x14ac:dyDescent="0.4">
      <c r="A71" s="2">
        <v>70</v>
      </c>
      <c r="B71" s="14">
        <v>42278</v>
      </c>
      <c r="C71" s="13">
        <v>9736674</v>
      </c>
      <c r="D71" s="13">
        <v>20.204761905483799</v>
      </c>
      <c r="E71" s="13">
        <v>20.764516128387001</v>
      </c>
      <c r="F71" s="13">
        <v>20.418010752257999</v>
      </c>
      <c r="G71" s="13">
        <v>21.596774193548299</v>
      </c>
      <c r="H71" s="13">
        <v>2.5159110723548301</v>
      </c>
      <c r="I71" s="13">
        <v>2.0833988986451599</v>
      </c>
      <c r="J71" s="13">
        <v>1.85138248838709</v>
      </c>
      <c r="K71" s="13">
        <v>2.2748948108386999</v>
      </c>
      <c r="L71" s="13">
        <v>26</v>
      </c>
      <c r="M71" s="13">
        <v>27</v>
      </c>
      <c r="N71" s="13">
        <v>26</v>
      </c>
      <c r="O71" s="1">
        <f t="shared" si="4"/>
        <v>26.333333333333332</v>
      </c>
      <c r="P71" s="1">
        <f t="shared" si="5"/>
        <v>27</v>
      </c>
      <c r="Q71" s="1">
        <f t="shared" si="6"/>
        <v>20.746015744919276</v>
      </c>
      <c r="R71" s="1">
        <f t="shared" si="7"/>
        <v>2.1813968175564451</v>
      </c>
    </row>
    <row r="72" spans="1:18" x14ac:dyDescent="0.4">
      <c r="A72" s="2">
        <v>71</v>
      </c>
      <c r="B72" s="14">
        <v>42309</v>
      </c>
      <c r="C72" s="13">
        <v>9382536</v>
      </c>
      <c r="D72" s="13">
        <v>16.4259523803333</v>
      </c>
      <c r="E72" s="13">
        <v>17.305555555333299</v>
      </c>
      <c r="F72" s="13">
        <v>17.703333333333301</v>
      </c>
      <c r="G72" s="13">
        <v>20.213333333333299</v>
      </c>
      <c r="H72" s="13">
        <v>3.5428976921333302</v>
      </c>
      <c r="I72" s="13">
        <v>3.7597764226999999</v>
      </c>
      <c r="J72" s="13">
        <v>3.56666666663333</v>
      </c>
      <c r="K72" s="13">
        <v>8.6620223978666608</v>
      </c>
      <c r="L72" s="13">
        <v>24</v>
      </c>
      <c r="M72" s="13">
        <v>23</v>
      </c>
      <c r="N72" s="13">
        <v>24</v>
      </c>
      <c r="O72" s="1">
        <f t="shared" si="4"/>
        <v>23.666666666666668</v>
      </c>
      <c r="P72" s="1">
        <f t="shared" si="5"/>
        <v>24</v>
      </c>
      <c r="Q72" s="1">
        <f t="shared" si="6"/>
        <v>17.9120436505833</v>
      </c>
      <c r="R72" s="1">
        <f t="shared" si="7"/>
        <v>4.8828407948333297</v>
      </c>
    </row>
    <row r="73" spans="1:18" x14ac:dyDescent="0.4">
      <c r="A73" s="2">
        <v>72</v>
      </c>
      <c r="B73" s="14">
        <v>42339</v>
      </c>
      <c r="C73" s="13">
        <v>15399228</v>
      </c>
      <c r="D73" s="13">
        <v>12.336420890322501</v>
      </c>
      <c r="E73" s="13">
        <v>13.715860213870901</v>
      </c>
      <c r="F73" s="13">
        <v>15.4774193548387</v>
      </c>
      <c r="G73" s="13">
        <v>17.429032258064499</v>
      </c>
      <c r="H73" s="13">
        <v>1.9024536909677401</v>
      </c>
      <c r="I73" s="13">
        <v>1.5105330450000001</v>
      </c>
      <c r="J73" s="13">
        <v>1.5737327189999999</v>
      </c>
      <c r="K73" s="13">
        <v>4.2361665722580604</v>
      </c>
      <c r="L73" s="13">
        <v>25</v>
      </c>
      <c r="M73" s="13">
        <v>26</v>
      </c>
      <c r="N73" s="13">
        <v>25</v>
      </c>
      <c r="O73" s="1">
        <f t="shared" si="4"/>
        <v>25.333333333333332</v>
      </c>
      <c r="P73" s="1">
        <f t="shared" si="5"/>
        <v>26</v>
      </c>
      <c r="Q73" s="1">
        <f t="shared" si="6"/>
        <v>14.739683179274149</v>
      </c>
      <c r="R73" s="1">
        <f t="shared" si="7"/>
        <v>2.3057215068064503</v>
      </c>
    </row>
    <row r="74" spans="1:18" x14ac:dyDescent="0.4">
      <c r="A74" s="2">
        <v>73</v>
      </c>
      <c r="B74" s="14">
        <v>42370</v>
      </c>
      <c r="C74" s="13">
        <v>9472410</v>
      </c>
      <c r="D74" s="13">
        <v>8.8933467741935495</v>
      </c>
      <c r="E74" s="13">
        <v>10.4922043015161</v>
      </c>
      <c r="F74" s="13">
        <v>13.6540322580645</v>
      </c>
      <c r="G74" s="13">
        <v>15.883870967741901</v>
      </c>
      <c r="H74" s="13">
        <v>1.4354575796774101</v>
      </c>
      <c r="I74" s="13">
        <v>1.25295043254838</v>
      </c>
      <c r="J74" s="13">
        <v>1.7603686633225799</v>
      </c>
      <c r="K74" s="13">
        <v>4.2818785579677403</v>
      </c>
      <c r="L74" s="13">
        <v>25</v>
      </c>
      <c r="M74" s="13">
        <v>24</v>
      </c>
      <c r="N74" s="13">
        <v>24</v>
      </c>
      <c r="O74" s="1">
        <f t="shared" si="4"/>
        <v>24.333333333333332</v>
      </c>
      <c r="P74" s="1">
        <f t="shared" si="5"/>
        <v>25</v>
      </c>
      <c r="Q74" s="1">
        <f t="shared" si="6"/>
        <v>12.230863575379011</v>
      </c>
      <c r="R74" s="1">
        <f t="shared" si="7"/>
        <v>2.1826638083790275</v>
      </c>
    </row>
    <row r="75" spans="1:18" x14ac:dyDescent="0.4">
      <c r="A75" s="2">
        <v>74</v>
      </c>
      <c r="B75" s="14">
        <v>42401</v>
      </c>
      <c r="C75" s="13">
        <v>1765248</v>
      </c>
      <c r="D75" s="13">
        <v>7.7880316091724104</v>
      </c>
      <c r="E75" s="13">
        <v>9.3833333333448206</v>
      </c>
      <c r="F75" s="13">
        <v>12.193103448275799</v>
      </c>
      <c r="G75" s="13">
        <v>14.7275862068965</v>
      </c>
      <c r="H75" s="13">
        <v>1.73460914865517</v>
      </c>
      <c r="I75" s="13">
        <v>2.0222876368275799</v>
      </c>
      <c r="J75" s="13">
        <v>2.1699507389310302</v>
      </c>
      <c r="K75" s="13">
        <v>6.5433497550689603</v>
      </c>
      <c r="L75" s="13">
        <v>24</v>
      </c>
      <c r="M75" s="13">
        <v>25</v>
      </c>
      <c r="N75" s="13">
        <v>25</v>
      </c>
      <c r="O75" s="1">
        <f t="shared" si="4"/>
        <v>24.666666666666668</v>
      </c>
      <c r="P75" s="1">
        <f t="shared" si="5"/>
        <v>25</v>
      </c>
      <c r="Q75" s="1">
        <f t="shared" si="6"/>
        <v>11.023013649422381</v>
      </c>
      <c r="R75" s="1">
        <f t="shared" si="7"/>
        <v>3.117549319870685</v>
      </c>
    </row>
    <row r="76" spans="1:18" x14ac:dyDescent="0.4">
      <c r="A76" s="2">
        <v>75</v>
      </c>
      <c r="B76" s="14">
        <v>42430</v>
      </c>
      <c r="C76" s="13">
        <v>2993298</v>
      </c>
      <c r="D76" s="13">
        <v>9.9214397532257994</v>
      </c>
      <c r="E76" s="13">
        <v>10.931280547741901</v>
      </c>
      <c r="F76" s="13">
        <v>12.658064516129</v>
      </c>
      <c r="G76" s="13">
        <v>14.845161290322499</v>
      </c>
      <c r="H76" s="13">
        <v>2.4685749600967699</v>
      </c>
      <c r="I76" s="13">
        <v>3.51054287954838</v>
      </c>
      <c r="J76" s="13">
        <v>3.9320276492903199</v>
      </c>
      <c r="K76" s="13">
        <v>5.5184331800322504</v>
      </c>
      <c r="L76" s="13">
        <v>27</v>
      </c>
      <c r="M76" s="13">
        <v>27</v>
      </c>
      <c r="N76" s="13">
        <v>26</v>
      </c>
      <c r="O76" s="1">
        <f t="shared" si="4"/>
        <v>26.666666666666668</v>
      </c>
      <c r="P76" s="1">
        <f t="shared" si="5"/>
        <v>27</v>
      </c>
      <c r="Q76" s="1">
        <f t="shared" si="6"/>
        <v>12.0889865268548</v>
      </c>
      <c r="R76" s="1">
        <f t="shared" si="7"/>
        <v>3.8573946672419304</v>
      </c>
    </row>
    <row r="77" spans="1:18" x14ac:dyDescent="0.4">
      <c r="A77" s="2">
        <v>76</v>
      </c>
      <c r="B77" s="14">
        <v>42461</v>
      </c>
      <c r="C77" s="13">
        <v>3244548</v>
      </c>
      <c r="D77" s="13">
        <v>13.916250817333299</v>
      </c>
      <c r="E77" s="13">
        <v>13.650277778333299</v>
      </c>
      <c r="F77" s="13">
        <v>13.87</v>
      </c>
      <c r="G77" s="13">
        <v>15.9133333333333</v>
      </c>
      <c r="H77" s="13">
        <v>7.3243928174666602</v>
      </c>
      <c r="I77" s="13">
        <v>8.0936280487666608</v>
      </c>
      <c r="J77" s="13">
        <v>7.0642857144333302</v>
      </c>
      <c r="K77" s="13">
        <v>11.486190476299999</v>
      </c>
      <c r="L77" s="13">
        <v>16</v>
      </c>
      <c r="M77" s="13">
        <v>16</v>
      </c>
      <c r="N77" s="13">
        <v>16</v>
      </c>
      <c r="O77" s="1">
        <f t="shared" si="4"/>
        <v>16</v>
      </c>
      <c r="P77" s="1">
        <f t="shared" si="5"/>
        <v>16</v>
      </c>
      <c r="Q77" s="1">
        <f t="shared" si="6"/>
        <v>14.337465482249973</v>
      </c>
      <c r="R77" s="1">
        <f t="shared" si="7"/>
        <v>8.4921242642416637</v>
      </c>
    </row>
    <row r="78" spans="1:18" x14ac:dyDescent="0.4">
      <c r="A78" s="2">
        <v>77</v>
      </c>
      <c r="B78" s="14">
        <v>42491</v>
      </c>
      <c r="C78" s="13">
        <v>1044618</v>
      </c>
      <c r="D78" s="13">
        <v>17.210792219677401</v>
      </c>
      <c r="E78" s="13">
        <v>16.828763440967698</v>
      </c>
      <c r="F78" s="13">
        <v>15.596774193548301</v>
      </c>
      <c r="G78" s="13">
        <v>16.812903225806402</v>
      </c>
      <c r="H78" s="13">
        <v>4.0723716005483803</v>
      </c>
      <c r="I78" s="13">
        <v>3.7297403619354799</v>
      </c>
      <c r="J78" s="13">
        <v>3.8698156684193501</v>
      </c>
      <c r="K78" s="13">
        <v>8.8576036869677406</v>
      </c>
      <c r="L78" s="13">
        <v>9</v>
      </c>
      <c r="M78" s="13">
        <v>9</v>
      </c>
      <c r="N78" s="13">
        <v>9</v>
      </c>
      <c r="O78" s="1">
        <f t="shared" si="4"/>
        <v>9</v>
      </c>
      <c r="P78" s="1">
        <f t="shared" si="5"/>
        <v>9</v>
      </c>
      <c r="Q78" s="1">
        <f t="shared" si="6"/>
        <v>16.61230826999995</v>
      </c>
      <c r="R78" s="1">
        <f t="shared" si="7"/>
        <v>5.1323828294677369</v>
      </c>
    </row>
    <row r="79" spans="1:18" x14ac:dyDescent="0.4">
      <c r="A79" s="2">
        <v>78</v>
      </c>
      <c r="B79" s="14">
        <v>42522</v>
      </c>
      <c r="C79" s="13">
        <v>1638546</v>
      </c>
      <c r="D79" s="13">
        <v>20.184078430666599</v>
      </c>
      <c r="E79" s="13">
        <v>19.517222222000001</v>
      </c>
      <c r="F79" s="13">
        <v>17.5766666666666</v>
      </c>
      <c r="G79" s="13">
        <v>18.5966666666666</v>
      </c>
      <c r="H79" s="13">
        <v>4.24472973006666</v>
      </c>
      <c r="I79" s="13">
        <v>3.0186991870666602</v>
      </c>
      <c r="J79" s="13">
        <v>3.51547619043333</v>
      </c>
      <c r="K79" s="13">
        <v>9.5580952379333297</v>
      </c>
      <c r="L79" s="13">
        <v>26</v>
      </c>
      <c r="M79" s="13">
        <v>26</v>
      </c>
      <c r="N79" s="13">
        <v>26</v>
      </c>
      <c r="O79" s="1">
        <f t="shared" si="4"/>
        <v>26</v>
      </c>
      <c r="P79" s="1">
        <f t="shared" si="5"/>
        <v>26</v>
      </c>
      <c r="Q79" s="1">
        <f t="shared" si="6"/>
        <v>18.968658496499948</v>
      </c>
      <c r="R79" s="1">
        <f t="shared" si="7"/>
        <v>5.0842500863749951</v>
      </c>
    </row>
    <row r="80" spans="1:18" x14ac:dyDescent="0.4">
      <c r="A80" s="2">
        <v>79</v>
      </c>
      <c r="B80" s="14">
        <v>42552</v>
      </c>
      <c r="C80" s="13">
        <v>4390380</v>
      </c>
      <c r="D80" s="13">
        <v>22.3523118274193</v>
      </c>
      <c r="E80" s="13">
        <v>21.4120967738709</v>
      </c>
      <c r="F80" s="13">
        <v>18.5693548387096</v>
      </c>
      <c r="G80" s="13">
        <v>22.8322580645161</v>
      </c>
      <c r="H80" s="13">
        <v>7.2546541905483801</v>
      </c>
      <c r="I80" s="13">
        <v>6.8170731706774097</v>
      </c>
      <c r="J80" s="13">
        <v>7.2373271886451596</v>
      </c>
      <c r="K80" s="13">
        <v>8.9156682029032197</v>
      </c>
      <c r="L80" s="13">
        <v>26</v>
      </c>
      <c r="M80" s="13">
        <v>26</v>
      </c>
      <c r="N80" s="13">
        <v>26</v>
      </c>
      <c r="O80" s="1">
        <f t="shared" si="4"/>
        <v>26</v>
      </c>
      <c r="P80" s="1">
        <f t="shared" si="5"/>
        <v>26</v>
      </c>
      <c r="Q80" s="1">
        <f t="shared" si="6"/>
        <v>21.291505376128974</v>
      </c>
      <c r="R80" s="1">
        <f t="shared" si="7"/>
        <v>7.5561806881935425</v>
      </c>
    </row>
    <row r="81" spans="1:18" x14ac:dyDescent="0.4">
      <c r="A81" s="2">
        <v>80</v>
      </c>
      <c r="B81" s="14">
        <v>42583</v>
      </c>
      <c r="C81" s="13">
        <v>9083220</v>
      </c>
      <c r="D81" s="13">
        <v>25.638330170322501</v>
      </c>
      <c r="E81" s="13">
        <v>26.197634409032201</v>
      </c>
      <c r="F81" s="13">
        <v>26.158064516128999</v>
      </c>
      <c r="G81" s="13">
        <v>26.677419354838701</v>
      </c>
      <c r="H81" s="13">
        <v>1.8305579772258</v>
      </c>
      <c r="I81" s="13">
        <v>2.7104642013225799</v>
      </c>
      <c r="J81" s="13">
        <v>3.9158986175806398</v>
      </c>
      <c r="K81" s="13">
        <v>3.5811059909354799</v>
      </c>
      <c r="L81" s="13">
        <v>26</v>
      </c>
      <c r="M81" s="13">
        <v>26</v>
      </c>
      <c r="N81" s="13">
        <v>27</v>
      </c>
      <c r="O81" s="1">
        <f t="shared" si="4"/>
        <v>26.333333333333332</v>
      </c>
      <c r="P81" s="1">
        <f t="shared" si="5"/>
        <v>27</v>
      </c>
      <c r="Q81" s="1">
        <f t="shared" si="6"/>
        <v>26.1678621125806</v>
      </c>
      <c r="R81" s="1">
        <f t="shared" si="7"/>
        <v>3.0095066967661248</v>
      </c>
    </row>
    <row r="82" spans="1:18" x14ac:dyDescent="0.4">
      <c r="A82" s="2">
        <v>81</v>
      </c>
      <c r="B82" s="14">
        <v>42614</v>
      </c>
      <c r="C82" s="13">
        <v>14613066</v>
      </c>
      <c r="D82" s="13">
        <v>24.012549019999899</v>
      </c>
      <c r="E82" s="13">
        <v>24.188055555666601</v>
      </c>
      <c r="F82" s="13">
        <v>25.078611111000001</v>
      </c>
      <c r="G82" s="13">
        <v>23.61</v>
      </c>
      <c r="H82" s="13">
        <v>7.8170862623000001</v>
      </c>
      <c r="I82" s="13">
        <v>13.517073170333299</v>
      </c>
      <c r="J82" s="13">
        <v>13.197619046933299</v>
      </c>
      <c r="K82" s="13">
        <v>8.4719047619666608</v>
      </c>
      <c r="L82" s="13">
        <v>25</v>
      </c>
      <c r="M82" s="13">
        <v>25</v>
      </c>
      <c r="N82" s="13">
        <v>25</v>
      </c>
      <c r="O82" s="1">
        <f t="shared" si="4"/>
        <v>25</v>
      </c>
      <c r="P82" s="1">
        <f t="shared" si="5"/>
        <v>25</v>
      </c>
      <c r="Q82" s="1">
        <f t="shared" si="6"/>
        <v>24.222303921666626</v>
      </c>
      <c r="R82" s="1">
        <f t="shared" si="7"/>
        <v>10.750920810383315</v>
      </c>
    </row>
    <row r="83" spans="1:18" x14ac:dyDescent="0.4">
      <c r="A83" s="2">
        <v>82</v>
      </c>
      <c r="B83" s="14">
        <v>42644</v>
      </c>
      <c r="C83" s="13">
        <v>17125440</v>
      </c>
      <c r="D83" s="13">
        <v>21.217820535161199</v>
      </c>
      <c r="E83" s="13">
        <v>21.298313783548299</v>
      </c>
      <c r="F83" s="13">
        <v>22.018841642258</v>
      </c>
      <c r="G83" s="13">
        <v>22.444765506451599</v>
      </c>
      <c r="H83" s="13">
        <v>6.4320836963870898</v>
      </c>
      <c r="I83" s="13">
        <v>5.89387293480645</v>
      </c>
      <c r="J83" s="13">
        <v>6.6255760360322498</v>
      </c>
      <c r="K83" s="13">
        <v>13.318433178645099</v>
      </c>
      <c r="L83" s="13">
        <v>24</v>
      </c>
      <c r="M83" s="13">
        <v>25</v>
      </c>
      <c r="N83" s="13">
        <v>25</v>
      </c>
      <c r="O83" s="1">
        <f t="shared" si="4"/>
        <v>24.666666666666668</v>
      </c>
      <c r="P83" s="1">
        <f t="shared" si="5"/>
        <v>25</v>
      </c>
      <c r="Q83" s="1">
        <f t="shared" si="6"/>
        <v>21.744935366854776</v>
      </c>
      <c r="R83" s="1">
        <f t="shared" si="7"/>
        <v>8.0674914614677231</v>
      </c>
    </row>
    <row r="84" spans="1:18" x14ac:dyDescent="0.4">
      <c r="A84" s="2">
        <v>83</v>
      </c>
      <c r="B84" s="14">
        <v>42675</v>
      </c>
      <c r="C84" s="13">
        <v>25670220</v>
      </c>
      <c r="D84" s="13">
        <v>15.7815686273333</v>
      </c>
      <c r="E84" s="13">
        <v>17.384999999666601</v>
      </c>
      <c r="F84" s="13">
        <v>18.773333333333301</v>
      </c>
      <c r="G84" s="13">
        <v>19.6605882353333</v>
      </c>
      <c r="H84" s="13">
        <v>2.1761711711999898</v>
      </c>
      <c r="I84" s="13">
        <v>1.1829268291999999</v>
      </c>
      <c r="J84" s="13">
        <v>1.6952380950999999</v>
      </c>
      <c r="K84" s="13">
        <v>2.94380952393333</v>
      </c>
      <c r="L84" s="13">
        <v>26</v>
      </c>
      <c r="M84" s="13">
        <v>25</v>
      </c>
      <c r="N84" s="13">
        <v>25</v>
      </c>
      <c r="O84" s="1">
        <f t="shared" si="4"/>
        <v>25.333333333333332</v>
      </c>
      <c r="P84" s="1">
        <f t="shared" si="5"/>
        <v>26</v>
      </c>
      <c r="Q84" s="1">
        <f t="shared" si="6"/>
        <v>17.900122548916627</v>
      </c>
      <c r="R84" s="1">
        <f t="shared" si="7"/>
        <v>1.99953640485833</v>
      </c>
    </row>
    <row r="85" spans="1:18" x14ac:dyDescent="0.4">
      <c r="A85" s="2">
        <v>84</v>
      </c>
      <c r="B85" s="14">
        <v>42705</v>
      </c>
      <c r="C85" s="13">
        <v>19154628</v>
      </c>
      <c r="D85" s="13">
        <v>11.467741934709601</v>
      </c>
      <c r="E85" s="13">
        <v>13.6400537635483</v>
      </c>
      <c r="F85" s="13">
        <v>16.461290322580599</v>
      </c>
      <c r="G85" s="13">
        <v>18.0398481974193</v>
      </c>
      <c r="H85" s="13">
        <v>2.0475958726774102</v>
      </c>
      <c r="I85" s="13">
        <v>3.0019669553548298</v>
      </c>
      <c r="J85" s="13">
        <v>3.8006912441290299</v>
      </c>
      <c r="K85" s="13">
        <v>4.6585253453225803</v>
      </c>
      <c r="L85" s="13">
        <v>26</v>
      </c>
      <c r="M85" s="13">
        <v>24</v>
      </c>
      <c r="N85" s="13">
        <v>26</v>
      </c>
      <c r="O85" s="1">
        <f t="shared" si="4"/>
        <v>25.333333333333332</v>
      </c>
      <c r="P85" s="1">
        <f t="shared" si="5"/>
        <v>26</v>
      </c>
      <c r="Q85" s="1">
        <f t="shared" si="6"/>
        <v>14.90223355456445</v>
      </c>
      <c r="R85" s="1">
        <f t="shared" si="7"/>
        <v>3.3771948543709627</v>
      </c>
    </row>
    <row r="86" spans="1:18" x14ac:dyDescent="0.4">
      <c r="A86" s="2">
        <v>85</v>
      </c>
      <c r="B86" s="14">
        <v>42736</v>
      </c>
      <c r="C86" s="13">
        <v>7463976</v>
      </c>
      <c r="D86" s="13">
        <v>8.7740376795483801</v>
      </c>
      <c r="E86" s="13">
        <v>10.666397849999999</v>
      </c>
      <c r="F86" s="13">
        <v>14.5612903225806</v>
      </c>
      <c r="G86" s="13">
        <v>16.316129032258001</v>
      </c>
      <c r="H86" s="13">
        <v>0.37224922670967697</v>
      </c>
      <c r="I86" s="13">
        <v>0.25322580645161202</v>
      </c>
      <c r="J86" s="13">
        <v>0.42750797590322498</v>
      </c>
      <c r="K86" s="13">
        <v>1.70872865312903</v>
      </c>
      <c r="L86" s="13">
        <v>26</v>
      </c>
      <c r="M86" s="13">
        <v>25</v>
      </c>
      <c r="N86" s="13">
        <v>24</v>
      </c>
      <c r="O86" s="1">
        <f t="shared" si="4"/>
        <v>25</v>
      </c>
      <c r="P86" s="1">
        <f t="shared" si="5"/>
        <v>26</v>
      </c>
      <c r="Q86" s="1">
        <f t="shared" si="6"/>
        <v>12.579463721096747</v>
      </c>
      <c r="R86" s="1">
        <f t="shared" si="7"/>
        <v>0.69042791554838601</v>
      </c>
    </row>
    <row r="87" spans="1:18" x14ac:dyDescent="0.4">
      <c r="A87" s="2">
        <v>86</v>
      </c>
      <c r="B87" s="14">
        <v>42767</v>
      </c>
      <c r="C87" s="13">
        <v>2118276</v>
      </c>
      <c r="D87" s="13">
        <v>7.6420728290357101</v>
      </c>
      <c r="E87" s="13">
        <v>10.079166666285699</v>
      </c>
      <c r="F87" s="13">
        <v>13.7928571428571</v>
      </c>
      <c r="G87" s="13">
        <v>15.271428571428499</v>
      </c>
      <c r="H87" s="13">
        <v>1.26604696689285</v>
      </c>
      <c r="I87" s="13">
        <v>1.38</v>
      </c>
      <c r="J87" s="13">
        <v>1.2749999998928501</v>
      </c>
      <c r="K87" s="13">
        <v>3.2815126050357102</v>
      </c>
      <c r="L87" s="13">
        <v>23</v>
      </c>
      <c r="M87" s="13">
        <v>24</v>
      </c>
      <c r="N87" s="13">
        <v>21</v>
      </c>
      <c r="O87" s="1">
        <f t="shared" si="4"/>
        <v>22.666666666666668</v>
      </c>
      <c r="P87" s="1">
        <f t="shared" si="5"/>
        <v>24</v>
      </c>
      <c r="Q87" s="1">
        <f t="shared" si="6"/>
        <v>11.696381302401752</v>
      </c>
      <c r="R87" s="1">
        <f t="shared" si="7"/>
        <v>1.8006398929553527</v>
      </c>
    </row>
    <row r="88" spans="1:18" x14ac:dyDescent="0.4">
      <c r="A88" s="2">
        <v>87</v>
      </c>
      <c r="B88" s="14">
        <v>42795</v>
      </c>
      <c r="C88" s="13">
        <v>1529784</v>
      </c>
      <c r="D88" s="13">
        <v>9.6213156222580594</v>
      </c>
      <c r="E88" s="13">
        <v>11.377956989032199</v>
      </c>
      <c r="F88" s="13">
        <v>12.7225806451612</v>
      </c>
      <c r="G88" s="13">
        <v>14.524620493354799</v>
      </c>
      <c r="H88" s="13">
        <v>0.90972038099999997</v>
      </c>
      <c r="I88" s="13">
        <v>0.94868693135483795</v>
      </c>
      <c r="J88" s="13">
        <v>0.96313364054838702</v>
      </c>
      <c r="K88" s="13">
        <v>1.9520872864838701</v>
      </c>
      <c r="L88" s="13">
        <v>27</v>
      </c>
      <c r="M88" s="13">
        <v>27</v>
      </c>
      <c r="N88" s="13">
        <v>27</v>
      </c>
      <c r="O88" s="1">
        <f t="shared" si="4"/>
        <v>27</v>
      </c>
      <c r="P88" s="1">
        <f t="shared" si="5"/>
        <v>27</v>
      </c>
      <c r="Q88" s="1">
        <f t="shared" si="6"/>
        <v>12.061618437451564</v>
      </c>
      <c r="R88" s="1">
        <f t="shared" si="7"/>
        <v>1.1934070598467739</v>
      </c>
    </row>
    <row r="89" spans="1:18" x14ac:dyDescent="0.4">
      <c r="A89" s="2">
        <v>88</v>
      </c>
      <c r="B89" s="14">
        <v>42826</v>
      </c>
      <c r="C89" s="13">
        <v>158796</v>
      </c>
      <c r="D89" s="13">
        <v>13.456078431</v>
      </c>
      <c r="E89" s="13">
        <v>14.205</v>
      </c>
      <c r="F89" s="13">
        <v>13.8422222223333</v>
      </c>
      <c r="G89" s="13">
        <v>15.4966666666666</v>
      </c>
      <c r="H89" s="13">
        <v>1.89907978173333</v>
      </c>
      <c r="I89" s="13">
        <v>3.1048974359999999</v>
      </c>
      <c r="J89" s="13">
        <v>4.0904761905333302</v>
      </c>
      <c r="K89" s="13">
        <v>6.6206476532333296</v>
      </c>
      <c r="L89" s="13">
        <v>7</v>
      </c>
      <c r="M89" s="13">
        <v>7</v>
      </c>
      <c r="N89" s="13">
        <v>7</v>
      </c>
      <c r="O89" s="1">
        <f t="shared" si="4"/>
        <v>7</v>
      </c>
      <c r="P89" s="1">
        <f t="shared" si="5"/>
        <v>7</v>
      </c>
      <c r="Q89" s="1">
        <f t="shared" si="6"/>
        <v>14.249991829999974</v>
      </c>
      <c r="R89" s="1">
        <f t="shared" si="7"/>
        <v>3.9287752653749974</v>
      </c>
    </row>
    <row r="90" spans="1:18" x14ac:dyDescent="0.4">
      <c r="A90" s="2">
        <v>89</v>
      </c>
      <c r="B90" s="14">
        <v>42856</v>
      </c>
      <c r="C90" s="13">
        <v>528846</v>
      </c>
      <c r="D90" s="13">
        <v>16.628652750967699</v>
      </c>
      <c r="E90" s="13">
        <v>16.796749755806399</v>
      </c>
      <c r="F90" s="13">
        <v>15.036559139677401</v>
      </c>
      <c r="G90" s="13">
        <v>16.696015180322501</v>
      </c>
      <c r="H90" s="13">
        <v>0.919338267677419</v>
      </c>
      <c r="I90" s="13">
        <v>1.28524193548387</v>
      </c>
      <c r="J90" s="13">
        <v>1.19700460812903</v>
      </c>
      <c r="K90" s="13">
        <v>2.3031309300967702</v>
      </c>
      <c r="L90" s="13">
        <v>19</v>
      </c>
      <c r="M90" s="13">
        <v>19</v>
      </c>
      <c r="N90" s="13">
        <v>19</v>
      </c>
      <c r="O90" s="1">
        <f t="shared" si="4"/>
        <v>19</v>
      </c>
      <c r="P90" s="1">
        <f t="shared" si="5"/>
        <v>19</v>
      </c>
      <c r="Q90" s="1">
        <f t="shared" si="6"/>
        <v>16.289494206693501</v>
      </c>
      <c r="R90" s="1">
        <f t="shared" si="7"/>
        <v>1.4261789353467722</v>
      </c>
    </row>
    <row r="91" spans="1:18" x14ac:dyDescent="0.4">
      <c r="A91" s="2">
        <v>90</v>
      </c>
      <c r="B91" s="14">
        <v>42887</v>
      </c>
      <c r="C91" s="13">
        <v>1731072</v>
      </c>
      <c r="D91" s="13">
        <v>18.970217864666601</v>
      </c>
      <c r="E91" s="13">
        <v>19.1797777783333</v>
      </c>
      <c r="F91" s="13">
        <v>17.651666666333298</v>
      </c>
      <c r="G91" s="13">
        <v>18.54</v>
      </c>
      <c r="H91" s="13">
        <v>2.12453341039999</v>
      </c>
      <c r="I91" s="13">
        <v>2.0212500000000002</v>
      </c>
      <c r="J91" s="13">
        <v>1.5385714286333301</v>
      </c>
      <c r="K91" s="13">
        <v>4.89650920976666</v>
      </c>
      <c r="L91" s="13">
        <v>26</v>
      </c>
      <c r="M91" s="13">
        <v>26</v>
      </c>
      <c r="N91" s="13">
        <v>26</v>
      </c>
      <c r="O91" s="1">
        <f t="shared" si="4"/>
        <v>26</v>
      </c>
      <c r="P91" s="1">
        <f t="shared" si="5"/>
        <v>26</v>
      </c>
      <c r="Q91" s="1">
        <f t="shared" si="6"/>
        <v>18.585415577333301</v>
      </c>
      <c r="R91" s="1">
        <f t="shared" si="7"/>
        <v>2.6452160121999952</v>
      </c>
    </row>
    <row r="92" spans="1:18" x14ac:dyDescent="0.4">
      <c r="A92" s="2">
        <v>91</v>
      </c>
      <c r="B92" s="14">
        <v>42917</v>
      </c>
      <c r="C92" s="13">
        <v>5034306</v>
      </c>
      <c r="D92" s="13">
        <v>21.267921147419301</v>
      </c>
      <c r="E92" s="13">
        <v>20.824999999677399</v>
      </c>
      <c r="F92" s="13">
        <v>19.082795698709599</v>
      </c>
      <c r="G92" s="13">
        <v>23.133333332903199</v>
      </c>
      <c r="H92" s="13">
        <v>5.3561719472580602</v>
      </c>
      <c r="I92" s="13">
        <v>3.9360247835483801</v>
      </c>
      <c r="J92" s="13">
        <v>4.8352534560000002</v>
      </c>
      <c r="K92" s="13">
        <v>3.6384440228387098</v>
      </c>
      <c r="L92" s="13">
        <v>26</v>
      </c>
      <c r="M92" s="13">
        <v>25</v>
      </c>
      <c r="N92" s="13">
        <v>25</v>
      </c>
      <c r="O92" s="1">
        <f t="shared" si="4"/>
        <v>25.333333333333332</v>
      </c>
      <c r="P92" s="1">
        <f t="shared" si="5"/>
        <v>26</v>
      </c>
      <c r="Q92" s="1">
        <f t="shared" si="6"/>
        <v>21.077262544677374</v>
      </c>
      <c r="R92" s="1">
        <f t="shared" si="7"/>
        <v>4.4414735524112876</v>
      </c>
    </row>
    <row r="93" spans="1:18" x14ac:dyDescent="0.4">
      <c r="A93" s="2">
        <v>92</v>
      </c>
      <c r="B93" s="14">
        <v>42948</v>
      </c>
      <c r="C93" s="13">
        <v>10109076</v>
      </c>
      <c r="D93" s="13">
        <v>25.6317204309677</v>
      </c>
      <c r="E93" s="13">
        <v>26.277908112903201</v>
      </c>
      <c r="F93" s="13">
        <v>25.516129032903201</v>
      </c>
      <c r="G93" s="13">
        <v>26.3032258064516</v>
      </c>
      <c r="H93" s="13">
        <v>7.0276378620967703</v>
      </c>
      <c r="I93" s="13">
        <v>5.9146341461290302</v>
      </c>
      <c r="J93" s="13">
        <v>2.47926267280645</v>
      </c>
      <c r="K93" s="13">
        <v>6.8088761017741897</v>
      </c>
      <c r="L93" s="13">
        <v>27</v>
      </c>
      <c r="M93" s="13">
        <v>27</v>
      </c>
      <c r="N93" s="13">
        <v>27</v>
      </c>
      <c r="O93" s="1">
        <f t="shared" si="4"/>
        <v>27</v>
      </c>
      <c r="P93" s="1">
        <f t="shared" si="5"/>
        <v>27</v>
      </c>
      <c r="Q93" s="1">
        <f t="shared" si="6"/>
        <v>25.932245845806428</v>
      </c>
      <c r="R93" s="1">
        <f t="shared" si="7"/>
        <v>5.5576026957016094</v>
      </c>
    </row>
    <row r="94" spans="1:18" x14ac:dyDescent="0.4">
      <c r="A94" s="2">
        <v>93</v>
      </c>
      <c r="B94" s="14">
        <v>42979</v>
      </c>
      <c r="C94" s="13">
        <v>10282548</v>
      </c>
      <c r="D94" s="13">
        <v>23.723888888333299</v>
      </c>
      <c r="E94" s="13">
        <v>23.809393939666599</v>
      </c>
      <c r="F94" s="13">
        <v>23.77</v>
      </c>
      <c r="G94" s="13">
        <v>24.291666666000001</v>
      </c>
      <c r="H94" s="13">
        <v>3.7353782549666601</v>
      </c>
      <c r="I94" s="13">
        <v>4.75975609776666</v>
      </c>
      <c r="J94" s="13">
        <v>8.97142857249999</v>
      </c>
      <c r="K94" s="13">
        <v>4.6819047616999896</v>
      </c>
      <c r="L94" s="13">
        <v>25</v>
      </c>
      <c r="M94" s="13">
        <v>25</v>
      </c>
      <c r="N94" s="13">
        <v>24</v>
      </c>
      <c r="O94" s="1">
        <f t="shared" si="4"/>
        <v>24.666666666666668</v>
      </c>
      <c r="P94" s="1">
        <f t="shared" si="5"/>
        <v>25</v>
      </c>
      <c r="Q94" s="1">
        <f t="shared" si="6"/>
        <v>23.898737373499973</v>
      </c>
      <c r="R94" s="1">
        <f t="shared" si="7"/>
        <v>5.5371169217333254</v>
      </c>
    </row>
    <row r="95" spans="1:18" x14ac:dyDescent="0.4">
      <c r="A95" s="2">
        <v>94</v>
      </c>
      <c r="B95" s="14">
        <v>43009</v>
      </c>
      <c r="C95" s="13">
        <v>6252996</v>
      </c>
      <c r="D95" s="13">
        <v>20.389829749354799</v>
      </c>
      <c r="E95" s="13">
        <v>20.5494623648387</v>
      </c>
      <c r="F95" s="13">
        <v>21.103225806451601</v>
      </c>
      <c r="G95" s="13">
        <v>22.0375224012903</v>
      </c>
      <c r="H95" s="13">
        <v>3.2802026727741902</v>
      </c>
      <c r="I95" s="13">
        <v>2.97206923693548</v>
      </c>
      <c r="J95" s="13">
        <v>2.8237327189354802</v>
      </c>
      <c r="K95" s="13">
        <v>9.3428571428709599</v>
      </c>
      <c r="L95" s="13">
        <v>26</v>
      </c>
      <c r="M95" s="13">
        <v>26</v>
      </c>
      <c r="N95" s="13">
        <v>25</v>
      </c>
      <c r="O95" s="1">
        <f t="shared" si="4"/>
        <v>25.666666666666668</v>
      </c>
      <c r="P95" s="1">
        <f t="shared" si="5"/>
        <v>26</v>
      </c>
      <c r="Q95" s="1">
        <f t="shared" si="6"/>
        <v>21.02001008048385</v>
      </c>
      <c r="R95" s="1">
        <f t="shared" si="7"/>
        <v>4.6047154428790273</v>
      </c>
    </row>
    <row r="96" spans="1:18" x14ac:dyDescent="0.4">
      <c r="A96" s="2">
        <v>95</v>
      </c>
      <c r="B96" s="14">
        <v>43040</v>
      </c>
      <c r="C96" s="13">
        <v>8739996</v>
      </c>
      <c r="D96" s="13">
        <v>15.360555555333301</v>
      </c>
      <c r="E96" s="13">
        <v>16.799333333</v>
      </c>
      <c r="F96" s="13">
        <v>17.363333334333301</v>
      </c>
      <c r="G96" s="13">
        <v>20.143333333333299</v>
      </c>
      <c r="H96" s="13">
        <v>9.92175737333333E-2</v>
      </c>
      <c r="I96" s="13">
        <v>1.6504065066666601E-2</v>
      </c>
      <c r="J96" s="13">
        <v>1.1904761999999901E-3</v>
      </c>
      <c r="K96" s="13">
        <v>0.58333333336666604</v>
      </c>
      <c r="L96" s="13">
        <v>26</v>
      </c>
      <c r="M96" s="13">
        <v>26</v>
      </c>
      <c r="N96" s="13">
        <v>26</v>
      </c>
      <c r="O96" s="1">
        <f t="shared" si="4"/>
        <v>26</v>
      </c>
      <c r="P96" s="1">
        <f t="shared" si="5"/>
        <v>26</v>
      </c>
      <c r="Q96" s="1">
        <f t="shared" si="6"/>
        <v>17.416638888999977</v>
      </c>
      <c r="R96" s="1">
        <f t="shared" si="7"/>
        <v>0.17506136209166648</v>
      </c>
    </row>
    <row r="97" spans="1:18" x14ac:dyDescent="0.4">
      <c r="A97" s="2">
        <v>96</v>
      </c>
      <c r="B97" s="14">
        <v>43070</v>
      </c>
      <c r="C97" s="13">
        <v>26246814</v>
      </c>
      <c r="D97" s="13">
        <v>9.9871191752580604</v>
      </c>
      <c r="E97" s="13">
        <v>11.8562903225806</v>
      </c>
      <c r="F97" s="13">
        <v>14.580645161935401</v>
      </c>
      <c r="G97" s="13">
        <v>17.019354838709599</v>
      </c>
      <c r="H97" s="13">
        <v>0.90361813432257998</v>
      </c>
      <c r="I97" s="13">
        <v>0.52821597167741896</v>
      </c>
      <c r="J97" s="13">
        <v>0.49539170493548301</v>
      </c>
      <c r="K97" s="13">
        <v>1.5771347250000001</v>
      </c>
      <c r="L97" s="13">
        <v>26</v>
      </c>
      <c r="M97" s="13">
        <v>26</v>
      </c>
      <c r="N97" s="13">
        <v>26</v>
      </c>
      <c r="O97" s="1">
        <f t="shared" si="4"/>
        <v>26</v>
      </c>
      <c r="P97" s="1">
        <f t="shared" si="5"/>
        <v>26</v>
      </c>
      <c r="Q97" s="1">
        <f t="shared" si="6"/>
        <v>13.360852374620915</v>
      </c>
      <c r="R97" s="1">
        <f t="shared" si="7"/>
        <v>0.87609013398387048</v>
      </c>
    </row>
    <row r="98" spans="1:18" x14ac:dyDescent="0.4">
      <c r="A98" s="2">
        <v>97</v>
      </c>
      <c r="B98" s="14">
        <v>43101</v>
      </c>
      <c r="C98" s="13">
        <v>14517576</v>
      </c>
      <c r="D98" s="13">
        <v>7.6937499999999996</v>
      </c>
      <c r="E98" s="13">
        <v>9.6272043011935402</v>
      </c>
      <c r="F98" s="13">
        <v>13.1118279570967</v>
      </c>
      <c r="G98" s="13">
        <v>14.967741935483801</v>
      </c>
      <c r="H98" s="13">
        <v>1.2337434429677401</v>
      </c>
      <c r="I98" s="13">
        <v>0.91484698096774197</v>
      </c>
      <c r="J98" s="13">
        <v>1.29493087548387</v>
      </c>
      <c r="K98" s="13">
        <v>2.9785663971612899</v>
      </c>
      <c r="L98" s="13">
        <v>25</v>
      </c>
      <c r="M98" s="13">
        <v>27</v>
      </c>
      <c r="N98" s="13">
        <v>25</v>
      </c>
      <c r="O98" s="1">
        <f t="shared" si="4"/>
        <v>25.666666666666668</v>
      </c>
      <c r="P98" s="1">
        <f t="shared" si="5"/>
        <v>27</v>
      </c>
      <c r="Q98" s="1">
        <f t="shared" si="6"/>
        <v>11.35013104844351</v>
      </c>
      <c r="R98" s="1">
        <f t="shared" si="7"/>
        <v>1.6055219241451604</v>
      </c>
    </row>
    <row r="99" spans="1:18" x14ac:dyDescent="0.4">
      <c r="A99" s="2">
        <v>98</v>
      </c>
      <c r="B99" s="14">
        <v>43132</v>
      </c>
      <c r="C99" s="13">
        <v>3664614</v>
      </c>
      <c r="D99" s="13">
        <v>7.0205994898214197</v>
      </c>
      <c r="E99" s="13">
        <v>9.1187500001071395</v>
      </c>
      <c r="F99" s="13">
        <v>11.614285714642801</v>
      </c>
      <c r="G99" s="13">
        <v>13.996428571428501</v>
      </c>
      <c r="H99" s="13">
        <v>1.1437741314285701</v>
      </c>
      <c r="I99" s="13">
        <v>1.3571428571428501</v>
      </c>
      <c r="J99" s="13">
        <v>1.6224489797499999</v>
      </c>
      <c r="K99" s="13">
        <v>4.7821104292857104</v>
      </c>
      <c r="L99" s="13">
        <v>24</v>
      </c>
      <c r="M99" s="13">
        <v>23</v>
      </c>
      <c r="N99" s="13">
        <v>24</v>
      </c>
      <c r="O99" s="1">
        <f t="shared" si="4"/>
        <v>23.666666666666668</v>
      </c>
      <c r="P99" s="1">
        <f t="shared" si="5"/>
        <v>24</v>
      </c>
      <c r="Q99" s="1">
        <f t="shared" si="6"/>
        <v>10.437515943999966</v>
      </c>
      <c r="R99" s="1">
        <f t="shared" si="7"/>
        <v>2.2263690994017828</v>
      </c>
    </row>
    <row r="100" spans="1:18" x14ac:dyDescent="0.4">
      <c r="A100" s="2">
        <v>99</v>
      </c>
      <c r="B100" s="14">
        <v>43160</v>
      </c>
      <c r="C100" s="13">
        <v>8436510</v>
      </c>
      <c r="D100" s="13">
        <v>9.8895698924838698</v>
      </c>
      <c r="E100" s="13">
        <v>11.157258064193501</v>
      </c>
      <c r="F100" s="13">
        <v>12.402150537419301</v>
      </c>
      <c r="G100" s="13">
        <v>14.2419354838709</v>
      </c>
      <c r="H100" s="13">
        <v>4.6655921938387097</v>
      </c>
      <c r="I100" s="13">
        <v>5.1560631572903199</v>
      </c>
      <c r="J100" s="13">
        <v>6.2150833038709603</v>
      </c>
      <c r="K100" s="13">
        <v>7.4444971538709597</v>
      </c>
      <c r="L100" s="13">
        <v>24</v>
      </c>
      <c r="M100" s="13">
        <v>21</v>
      </c>
      <c r="N100" s="13">
        <v>22</v>
      </c>
      <c r="O100" s="1">
        <f t="shared" si="4"/>
        <v>22.333333333333332</v>
      </c>
      <c r="P100" s="1">
        <f t="shared" si="5"/>
        <v>24</v>
      </c>
      <c r="Q100" s="1">
        <f t="shared" si="6"/>
        <v>11.922728494491892</v>
      </c>
      <c r="R100" s="1">
        <f t="shared" si="7"/>
        <v>5.8703089522177372</v>
      </c>
    </row>
    <row r="101" spans="1:18" x14ac:dyDescent="0.4">
      <c r="A101" s="2">
        <v>100</v>
      </c>
      <c r="B101" s="14">
        <v>43191</v>
      </c>
      <c r="C101" s="13">
        <v>2468928</v>
      </c>
      <c r="D101" s="13">
        <v>13.226710526333299</v>
      </c>
      <c r="E101" s="13">
        <v>13.2218149526666</v>
      </c>
      <c r="F101" s="13">
        <v>13.2237777776666</v>
      </c>
      <c r="G101" s="13">
        <v>15.290407407666599</v>
      </c>
      <c r="H101" s="13">
        <v>5.1461174872333304</v>
      </c>
      <c r="I101" s="13">
        <v>4.6895833333333297</v>
      </c>
      <c r="J101" s="13">
        <v>4.8174908426999998</v>
      </c>
      <c r="K101" s="13">
        <v>10.465508020333299</v>
      </c>
      <c r="L101" s="13">
        <v>24</v>
      </c>
      <c r="M101" s="13">
        <v>24</v>
      </c>
      <c r="N101" s="13">
        <v>24</v>
      </c>
      <c r="O101" s="1">
        <f t="shared" si="4"/>
        <v>24</v>
      </c>
      <c r="P101" s="1">
        <f t="shared" si="5"/>
        <v>24</v>
      </c>
      <c r="Q101" s="1">
        <f t="shared" si="6"/>
        <v>13.740677666083274</v>
      </c>
      <c r="R101" s="1">
        <f t="shared" si="7"/>
        <v>6.27967492089999</v>
      </c>
    </row>
    <row r="102" spans="1:18" x14ac:dyDescent="0.4">
      <c r="A102" s="2">
        <v>101</v>
      </c>
      <c r="B102" s="14">
        <v>43221</v>
      </c>
      <c r="C102" s="13">
        <v>864</v>
      </c>
      <c r="D102" s="13">
        <v>16.285378681612901</v>
      </c>
      <c r="E102" s="13">
        <v>15.631085779677401</v>
      </c>
      <c r="F102" s="13">
        <v>15.211612903225801</v>
      </c>
      <c r="G102" s="13">
        <v>16.2212903225806</v>
      </c>
      <c r="H102" s="13">
        <v>3.7712292936451601</v>
      </c>
      <c r="I102" s="13">
        <v>4.05632754341935</v>
      </c>
      <c r="J102" s="13">
        <v>4.2776497690645101</v>
      </c>
      <c r="K102" s="13">
        <v>8.8406072091290309</v>
      </c>
      <c r="L102" s="13">
        <v>2</v>
      </c>
      <c r="M102" s="13">
        <v>2</v>
      </c>
      <c r="N102" s="13">
        <v>2</v>
      </c>
      <c r="O102" s="1">
        <f t="shared" si="4"/>
        <v>2</v>
      </c>
      <c r="P102" s="1">
        <f t="shared" si="5"/>
        <v>2</v>
      </c>
      <c r="Q102" s="1">
        <f t="shared" si="6"/>
        <v>15.837341921774176</v>
      </c>
      <c r="R102" s="1">
        <f t="shared" si="7"/>
        <v>5.2364534538145122</v>
      </c>
    </row>
    <row r="103" spans="1:18" x14ac:dyDescent="0.4">
      <c r="A103" s="2">
        <v>102</v>
      </c>
      <c r="B103" s="14">
        <v>43252</v>
      </c>
      <c r="C103" s="13">
        <v>72198</v>
      </c>
      <c r="D103" s="13">
        <v>20.103544136666599</v>
      </c>
      <c r="E103" s="13">
        <v>19.411478698</v>
      </c>
      <c r="F103" s="13">
        <v>18.4188333333333</v>
      </c>
      <c r="G103" s="13">
        <v>19.795518518666601</v>
      </c>
      <c r="H103" s="13">
        <v>6.7626014783666601</v>
      </c>
      <c r="I103" s="13">
        <v>7.1302136752000003</v>
      </c>
      <c r="J103" s="13">
        <v>8.0333333337999999</v>
      </c>
      <c r="K103" s="13">
        <v>9.7853846819000001</v>
      </c>
      <c r="L103" s="13">
        <v>26</v>
      </c>
      <c r="M103" s="13">
        <v>26</v>
      </c>
      <c r="N103" s="13">
        <v>26</v>
      </c>
      <c r="O103" s="1">
        <f t="shared" si="4"/>
        <v>26</v>
      </c>
      <c r="P103" s="1">
        <f t="shared" si="5"/>
        <v>26</v>
      </c>
      <c r="Q103" s="1">
        <f t="shared" si="6"/>
        <v>19.432343671666622</v>
      </c>
      <c r="R103" s="1">
        <f t="shared" si="7"/>
        <v>7.9278832923166647</v>
      </c>
    </row>
    <row r="104" spans="1:18" x14ac:dyDescent="0.4">
      <c r="A104" s="2">
        <v>103</v>
      </c>
      <c r="B104" s="14">
        <v>43282</v>
      </c>
      <c r="C104" s="13">
        <v>9616746</v>
      </c>
      <c r="D104" s="13">
        <v>23.682411978709599</v>
      </c>
      <c r="E104" s="13">
        <v>23.1717225858064</v>
      </c>
      <c r="F104" s="13">
        <v>21.6806451612903</v>
      </c>
      <c r="G104" s="13">
        <v>23.2974910396774</v>
      </c>
      <c r="H104" s="13">
        <v>3.35775804525806</v>
      </c>
      <c r="I104" s="13">
        <v>5.5366397848387097</v>
      </c>
      <c r="J104" s="13">
        <v>4.6797235023225801</v>
      </c>
      <c r="K104" s="13">
        <v>2.3122272358387002</v>
      </c>
      <c r="L104" s="13">
        <v>24</v>
      </c>
      <c r="M104" s="13">
        <v>25</v>
      </c>
      <c r="N104" s="13">
        <v>24</v>
      </c>
      <c r="O104" s="1">
        <f t="shared" si="4"/>
        <v>24.333333333333332</v>
      </c>
      <c r="P104" s="1">
        <f t="shared" si="5"/>
        <v>25</v>
      </c>
      <c r="Q104" s="1">
        <f t="shared" si="6"/>
        <v>22.958067691370925</v>
      </c>
      <c r="R104" s="1">
        <f t="shared" si="7"/>
        <v>3.9715871420645121</v>
      </c>
    </row>
    <row r="105" spans="1:18" x14ac:dyDescent="0.4">
      <c r="A105" s="2">
        <v>104</v>
      </c>
      <c r="B105" s="14">
        <v>43313</v>
      </c>
      <c r="C105" s="13">
        <v>12290016</v>
      </c>
      <c r="D105" s="13">
        <v>26.328395673870901</v>
      </c>
      <c r="E105" s="13">
        <v>26.540801285806399</v>
      </c>
      <c r="F105" s="13">
        <v>25.564838709677399</v>
      </c>
      <c r="G105" s="13">
        <v>25.070358422903201</v>
      </c>
      <c r="H105" s="13">
        <v>8.9609415873870901</v>
      </c>
      <c r="I105" s="13">
        <v>9.5161290322580605</v>
      </c>
      <c r="J105" s="13">
        <v>5.21658986135483</v>
      </c>
      <c r="K105" s="13">
        <v>15.2909928270645</v>
      </c>
      <c r="L105" s="13">
        <v>23</v>
      </c>
      <c r="M105" s="13">
        <v>24</v>
      </c>
      <c r="N105" s="13">
        <v>22</v>
      </c>
      <c r="O105" s="1">
        <f t="shared" si="4"/>
        <v>23</v>
      </c>
      <c r="P105" s="1">
        <f t="shared" si="5"/>
        <v>24</v>
      </c>
      <c r="Q105" s="1">
        <f t="shared" si="6"/>
        <v>25.876098523064474</v>
      </c>
      <c r="R105" s="1">
        <f t="shared" si="7"/>
        <v>9.7461633270161201</v>
      </c>
    </row>
    <row r="106" spans="1:18" x14ac:dyDescent="0.4">
      <c r="A106" s="2">
        <v>105</v>
      </c>
      <c r="B106" s="14">
        <v>43344</v>
      </c>
      <c r="C106" s="13">
        <v>24155784</v>
      </c>
      <c r="D106" s="13">
        <v>22.843665223666601</v>
      </c>
      <c r="E106" s="13">
        <v>22.644477860999999</v>
      </c>
      <c r="F106" s="13">
        <v>22.431333333333299</v>
      </c>
      <c r="G106" s="13">
        <v>23.617999999999999</v>
      </c>
      <c r="H106" s="13">
        <v>6.5465315316999897</v>
      </c>
      <c r="I106" s="13">
        <v>6.72632478653333</v>
      </c>
      <c r="J106" s="13">
        <v>8.1735347983000004</v>
      </c>
      <c r="K106" s="13">
        <v>13.0070160511333</v>
      </c>
      <c r="L106" s="13">
        <v>25</v>
      </c>
      <c r="M106" s="13">
        <v>25</v>
      </c>
      <c r="N106" s="13">
        <v>25</v>
      </c>
      <c r="O106" s="1">
        <f t="shared" si="4"/>
        <v>25</v>
      </c>
      <c r="P106" s="1">
        <f t="shared" si="5"/>
        <v>25</v>
      </c>
      <c r="Q106" s="1">
        <f t="shared" si="6"/>
        <v>22.884369104499974</v>
      </c>
      <c r="R106" s="1">
        <f t="shared" si="7"/>
        <v>8.6133517919166547</v>
      </c>
    </row>
    <row r="107" spans="1:18" x14ac:dyDescent="0.4">
      <c r="A107" s="2">
        <v>106</v>
      </c>
      <c r="B107" s="14">
        <v>43374</v>
      </c>
      <c r="C107" s="13">
        <v>21205788</v>
      </c>
      <c r="D107" s="13">
        <v>19.531055718709599</v>
      </c>
      <c r="E107" s="13">
        <v>19.993610717096701</v>
      </c>
      <c r="F107" s="13">
        <v>20.008387096774101</v>
      </c>
      <c r="G107" s="13">
        <v>20.853620071612902</v>
      </c>
      <c r="H107" s="13">
        <v>5.2515543826129001</v>
      </c>
      <c r="I107" s="13">
        <v>6.5968155506128996</v>
      </c>
      <c r="J107" s="13">
        <v>4.2108294931290304</v>
      </c>
      <c r="K107" s="13">
        <v>10.5018975319354</v>
      </c>
      <c r="L107" s="13">
        <v>26</v>
      </c>
      <c r="M107" s="13">
        <v>26</v>
      </c>
      <c r="N107" s="13">
        <v>26</v>
      </c>
      <c r="O107" s="1">
        <f t="shared" si="4"/>
        <v>26</v>
      </c>
      <c r="P107" s="1">
        <f t="shared" si="5"/>
        <v>26</v>
      </c>
      <c r="Q107" s="1">
        <f t="shared" si="6"/>
        <v>20.096668401048326</v>
      </c>
      <c r="R107" s="1">
        <f t="shared" si="7"/>
        <v>6.6402742395725571</v>
      </c>
    </row>
    <row r="108" spans="1:18" x14ac:dyDescent="0.4">
      <c r="A108" s="2">
        <v>107</v>
      </c>
      <c r="B108" s="14">
        <v>43405</v>
      </c>
      <c r="C108" s="13">
        <v>31110006</v>
      </c>
      <c r="D108" s="13">
        <v>15.326212121333301</v>
      </c>
      <c r="E108" s="13">
        <v>16.676800334333301</v>
      </c>
      <c r="F108" s="13">
        <v>17.142111110999998</v>
      </c>
      <c r="G108" s="13">
        <v>19.149703703666599</v>
      </c>
      <c r="H108" s="13">
        <v>1.53413876206666</v>
      </c>
      <c r="I108" s="13">
        <v>1.2215817587</v>
      </c>
      <c r="J108" s="13">
        <v>2.40952380936666</v>
      </c>
      <c r="K108" s="13">
        <v>1.8916666667333299</v>
      </c>
      <c r="L108" s="13">
        <v>26</v>
      </c>
      <c r="M108" s="13">
        <v>26</v>
      </c>
      <c r="N108" s="13">
        <v>26</v>
      </c>
      <c r="O108" s="1">
        <f t="shared" si="4"/>
        <v>26</v>
      </c>
      <c r="P108" s="1">
        <f t="shared" si="5"/>
        <v>26</v>
      </c>
      <c r="Q108" s="1">
        <f t="shared" si="6"/>
        <v>17.0737068175833</v>
      </c>
      <c r="R108" s="1">
        <f t="shared" si="7"/>
        <v>1.7642277492166625</v>
      </c>
    </row>
    <row r="109" spans="1:18" x14ac:dyDescent="0.4">
      <c r="A109" s="2">
        <v>108</v>
      </c>
      <c r="B109" s="14">
        <v>43435</v>
      </c>
      <c r="C109" s="13">
        <v>12791664</v>
      </c>
      <c r="D109" s="13">
        <v>11.572668621580601</v>
      </c>
      <c r="E109" s="13">
        <v>13.578292505161199</v>
      </c>
      <c r="F109" s="13">
        <v>15.0680107529032</v>
      </c>
      <c r="G109" s="13">
        <v>17.724372760000001</v>
      </c>
      <c r="H109" s="13">
        <v>1.2590108999032199</v>
      </c>
      <c r="I109" s="13">
        <v>1.04112903225806</v>
      </c>
      <c r="J109" s="13">
        <v>1.5080645163225801</v>
      </c>
      <c r="K109" s="13">
        <v>2.7861825082580598</v>
      </c>
      <c r="L109" s="13">
        <v>26</v>
      </c>
      <c r="M109" s="13">
        <v>26</v>
      </c>
      <c r="N109" s="13">
        <v>25</v>
      </c>
      <c r="O109" s="1">
        <f t="shared" si="4"/>
        <v>25.666666666666668</v>
      </c>
      <c r="P109" s="1">
        <f t="shared" si="5"/>
        <v>26</v>
      </c>
      <c r="Q109" s="1">
        <f t="shared" si="6"/>
        <v>14.48583615991125</v>
      </c>
      <c r="R109" s="1">
        <f t="shared" si="7"/>
        <v>1.6485967391854799</v>
      </c>
    </row>
    <row r="110" spans="1:18" x14ac:dyDescent="0.4">
      <c r="A110" s="2">
        <v>109</v>
      </c>
      <c r="B110" s="14">
        <v>43466</v>
      </c>
      <c r="C110" s="13">
        <v>18019134</v>
      </c>
      <c r="D110" s="13">
        <v>8.5435043987741892</v>
      </c>
      <c r="E110" s="13">
        <v>11.104915514516099</v>
      </c>
      <c r="F110" s="13">
        <v>13.639623656129</v>
      </c>
      <c r="G110" s="13">
        <v>15.5325448029032</v>
      </c>
      <c r="H110" s="13">
        <v>0.37700552958064498</v>
      </c>
      <c r="I110" s="13">
        <v>0.39783912325806398</v>
      </c>
      <c r="J110" s="13">
        <v>0.481566820419354</v>
      </c>
      <c r="K110" s="13">
        <v>0.75426944977419297</v>
      </c>
      <c r="L110" s="13">
        <v>27</v>
      </c>
      <c r="M110" s="13">
        <v>27</v>
      </c>
      <c r="N110" s="13">
        <v>26</v>
      </c>
      <c r="O110" s="1">
        <f t="shared" si="4"/>
        <v>26.666666666666668</v>
      </c>
      <c r="P110" s="1">
        <f t="shared" si="5"/>
        <v>27</v>
      </c>
      <c r="Q110" s="1">
        <f t="shared" si="6"/>
        <v>12.205147093080623</v>
      </c>
      <c r="R110" s="1">
        <f t="shared" si="7"/>
        <v>0.50267023075806394</v>
      </c>
    </row>
    <row r="111" spans="1:18" x14ac:dyDescent="0.4">
      <c r="A111" s="2">
        <v>110</v>
      </c>
      <c r="B111" s="14">
        <v>43497</v>
      </c>
      <c r="C111" s="13">
        <v>2486976</v>
      </c>
      <c r="D111" s="13">
        <v>8.0799706246428507</v>
      </c>
      <c r="E111" s="13">
        <v>11.7254744007142</v>
      </c>
      <c r="F111" s="13">
        <v>13.4771428571428</v>
      </c>
      <c r="G111" s="13">
        <v>14.4853174603571</v>
      </c>
      <c r="H111" s="13">
        <v>1.27853940010714</v>
      </c>
      <c r="I111" s="13">
        <v>1.4196428571428501</v>
      </c>
      <c r="J111" s="13">
        <v>1.6530612244642799</v>
      </c>
      <c r="K111" s="13">
        <v>2.63606223725</v>
      </c>
      <c r="L111" s="13">
        <v>24</v>
      </c>
      <c r="M111" s="13">
        <v>24</v>
      </c>
      <c r="N111" s="13">
        <v>23</v>
      </c>
      <c r="O111" s="1">
        <f t="shared" si="4"/>
        <v>23.666666666666668</v>
      </c>
      <c r="P111" s="1">
        <f t="shared" si="5"/>
        <v>24</v>
      </c>
      <c r="Q111" s="1">
        <f t="shared" si="6"/>
        <v>11.941976335714239</v>
      </c>
      <c r="R111" s="1">
        <f t="shared" si="7"/>
        <v>1.7468264297410676</v>
      </c>
    </row>
    <row r="112" spans="1:18" x14ac:dyDescent="0.4">
      <c r="A112" s="2">
        <v>111</v>
      </c>
      <c r="B112" s="14">
        <v>43525</v>
      </c>
      <c r="C112" s="13">
        <v>1970598</v>
      </c>
      <c r="D112" s="13">
        <v>10.003153555129</v>
      </c>
      <c r="E112" s="13">
        <v>13.306338075483801</v>
      </c>
      <c r="F112" s="13">
        <v>13.572258064516101</v>
      </c>
      <c r="G112" s="13">
        <v>14.3497491038709</v>
      </c>
      <c r="H112" s="13">
        <v>1.4834701319677399</v>
      </c>
      <c r="I112" s="13">
        <v>1.58306451612903</v>
      </c>
      <c r="J112" s="13">
        <v>2.3122119818709601</v>
      </c>
      <c r="K112" s="13">
        <v>2.9568311196451602</v>
      </c>
      <c r="L112" s="13">
        <v>26</v>
      </c>
      <c r="M112" s="13">
        <v>26</v>
      </c>
      <c r="N112" s="13">
        <v>26</v>
      </c>
      <c r="O112" s="1">
        <f t="shared" si="4"/>
        <v>26</v>
      </c>
      <c r="P112" s="1">
        <f t="shared" si="5"/>
        <v>26</v>
      </c>
      <c r="Q112" s="1">
        <f t="shared" si="6"/>
        <v>12.80787469974995</v>
      </c>
      <c r="R112" s="1">
        <f t="shared" si="7"/>
        <v>2.0838944374032224</v>
      </c>
    </row>
    <row r="113" spans="1:18" x14ac:dyDescent="0.4">
      <c r="A113" s="2">
        <v>112</v>
      </c>
      <c r="B113" s="14">
        <v>43556</v>
      </c>
      <c r="C113" s="13">
        <v>905526</v>
      </c>
      <c r="D113" s="13">
        <v>12.1987483536666</v>
      </c>
      <c r="E113" s="13">
        <v>13.5155279506666</v>
      </c>
      <c r="F113" s="13">
        <v>13.76</v>
      </c>
      <c r="G113" s="13">
        <v>15.1826666666666</v>
      </c>
      <c r="H113" s="13">
        <v>2.9230180182666601</v>
      </c>
      <c r="I113" s="13">
        <v>3.40458333333333</v>
      </c>
      <c r="J113" s="13">
        <v>2.7749999998333301</v>
      </c>
      <c r="K113" s="13">
        <v>2.7750000004333302</v>
      </c>
      <c r="L113" s="13">
        <v>15</v>
      </c>
      <c r="M113" s="13">
        <v>16</v>
      </c>
      <c r="N113" s="13">
        <v>15</v>
      </c>
      <c r="O113" s="1">
        <f t="shared" si="4"/>
        <v>15.333333333333334</v>
      </c>
      <c r="P113" s="1">
        <f t="shared" si="5"/>
        <v>16</v>
      </c>
      <c r="Q113" s="1">
        <f t="shared" si="6"/>
        <v>13.66423574274995</v>
      </c>
      <c r="R113" s="1">
        <f t="shared" si="7"/>
        <v>2.9694003379666625</v>
      </c>
    </row>
    <row r="114" spans="1:18" x14ac:dyDescent="0.4">
      <c r="A114" s="2">
        <v>113</v>
      </c>
      <c r="B114" s="14">
        <v>43586</v>
      </c>
      <c r="C114" s="13">
        <v>52974</v>
      </c>
      <c r="D114" s="13">
        <v>16.349458114838701</v>
      </c>
      <c r="E114" s="13">
        <v>16.1925666193548</v>
      </c>
      <c r="F114" s="13">
        <v>15.9887634409677</v>
      </c>
      <c r="G114" s="13">
        <v>16.769354838709599</v>
      </c>
      <c r="H114" s="13">
        <v>4.1477419355806404</v>
      </c>
      <c r="I114" s="13">
        <v>3.1435483870967702</v>
      </c>
      <c r="J114" s="13">
        <v>2.6202587737419298</v>
      </c>
      <c r="K114" s="13">
        <v>13.012245017483799</v>
      </c>
      <c r="L114" s="13">
        <v>11</v>
      </c>
      <c r="M114" s="13">
        <v>11</v>
      </c>
      <c r="N114" s="13">
        <v>11</v>
      </c>
      <c r="O114" s="1">
        <f t="shared" si="4"/>
        <v>11</v>
      </c>
      <c r="P114" s="1">
        <f t="shared" si="5"/>
        <v>11</v>
      </c>
      <c r="Q114" s="1">
        <f t="shared" si="6"/>
        <v>16.325035753467702</v>
      </c>
      <c r="R114" s="1">
        <f t="shared" si="7"/>
        <v>5.7309485284757846</v>
      </c>
    </row>
    <row r="115" spans="1:18" x14ac:dyDescent="0.4">
      <c r="A115" s="2">
        <v>114</v>
      </c>
      <c r="B115" s="14">
        <v>43617</v>
      </c>
      <c r="C115" s="13">
        <v>42552</v>
      </c>
      <c r="D115" s="13">
        <v>19.4096574436666</v>
      </c>
      <c r="E115" s="13">
        <v>19.194485853</v>
      </c>
      <c r="F115" s="13">
        <v>18.9933333333333</v>
      </c>
      <c r="G115" s="13">
        <v>18.857296295333299</v>
      </c>
      <c r="H115" s="13">
        <v>7.0686162164333304</v>
      </c>
      <c r="I115" s="13">
        <v>8.1722587719999993</v>
      </c>
      <c r="J115" s="13">
        <v>10.255128205966599</v>
      </c>
      <c r="K115" s="13">
        <v>8.3527030820666592</v>
      </c>
      <c r="L115" s="13">
        <v>25</v>
      </c>
      <c r="M115" s="13">
        <v>25</v>
      </c>
      <c r="N115" s="13">
        <v>25</v>
      </c>
      <c r="O115" s="1">
        <f t="shared" si="4"/>
        <v>25</v>
      </c>
      <c r="P115" s="1">
        <f t="shared" si="5"/>
        <v>25</v>
      </c>
      <c r="Q115" s="1">
        <f t="shared" si="6"/>
        <v>19.113693231333301</v>
      </c>
      <c r="R115" s="1">
        <f t="shared" si="7"/>
        <v>8.4621765691166466</v>
      </c>
    </row>
    <row r="116" spans="1:18" x14ac:dyDescent="0.4">
      <c r="A116" s="2">
        <v>115</v>
      </c>
      <c r="B116" s="14">
        <v>43647</v>
      </c>
      <c r="C116" s="13">
        <v>1468770</v>
      </c>
      <c r="D116" s="13">
        <v>21.7537358151612</v>
      </c>
      <c r="E116" s="13">
        <v>21.975168939677399</v>
      </c>
      <c r="F116" s="13">
        <v>20.829838710000001</v>
      </c>
      <c r="G116" s="13">
        <v>21.618853046451601</v>
      </c>
      <c r="H116" s="13">
        <v>8.1555669712258005</v>
      </c>
      <c r="I116" s="13">
        <v>9.7814516129032203</v>
      </c>
      <c r="J116" s="13">
        <v>11.2649769586451</v>
      </c>
      <c r="K116" s="13">
        <v>19.8011303852903</v>
      </c>
      <c r="L116" s="13">
        <v>26</v>
      </c>
      <c r="M116" s="13">
        <v>27</v>
      </c>
      <c r="N116" s="13">
        <v>26</v>
      </c>
      <c r="O116" s="1">
        <f t="shared" si="4"/>
        <v>26.333333333333332</v>
      </c>
      <c r="P116" s="1">
        <f t="shared" si="5"/>
        <v>27</v>
      </c>
      <c r="Q116" s="1">
        <f t="shared" si="6"/>
        <v>21.544399127822551</v>
      </c>
      <c r="R116" s="1">
        <f t="shared" si="7"/>
        <v>12.250781482016105</v>
      </c>
    </row>
    <row r="117" spans="1:18" x14ac:dyDescent="0.4">
      <c r="A117" s="2">
        <v>116</v>
      </c>
      <c r="B117" s="14">
        <v>43678</v>
      </c>
      <c r="C117" s="13">
        <v>4675386</v>
      </c>
      <c r="D117" s="13">
        <v>23.919687559677399</v>
      </c>
      <c r="E117" s="13">
        <v>24.467246242258</v>
      </c>
      <c r="F117" s="13">
        <v>25.307741935483801</v>
      </c>
      <c r="G117" s="13">
        <v>24.958946492903198</v>
      </c>
      <c r="H117" s="13">
        <v>4.4013582340645101</v>
      </c>
      <c r="I117" s="13">
        <v>3.1149193548387002</v>
      </c>
      <c r="J117" s="13">
        <v>5.1762672809354804</v>
      </c>
      <c r="K117" s="13">
        <v>14.5511226348387</v>
      </c>
      <c r="L117" s="13">
        <v>27</v>
      </c>
      <c r="M117" s="13">
        <v>25</v>
      </c>
      <c r="N117" s="13">
        <v>26</v>
      </c>
      <c r="O117" s="1">
        <f t="shared" si="4"/>
        <v>26</v>
      </c>
      <c r="P117" s="1">
        <f t="shared" si="5"/>
        <v>27</v>
      </c>
      <c r="Q117" s="1">
        <f t="shared" si="6"/>
        <v>24.663405557580599</v>
      </c>
      <c r="R117" s="1">
        <f t="shared" si="7"/>
        <v>6.8109168761693475</v>
      </c>
    </row>
    <row r="118" spans="1:18" x14ac:dyDescent="0.4">
      <c r="A118" s="2">
        <v>117</v>
      </c>
      <c r="B118" s="14">
        <v>43709</v>
      </c>
      <c r="C118" s="13">
        <v>3645648</v>
      </c>
      <c r="D118" s="13">
        <v>22.800745168999999</v>
      </c>
      <c r="E118" s="13">
        <v>23.0862400713333</v>
      </c>
      <c r="F118" s="13">
        <v>23.158333333333299</v>
      </c>
      <c r="G118" s="13">
        <v>24.19125</v>
      </c>
      <c r="H118" s="13">
        <v>9.3229848748666608</v>
      </c>
      <c r="I118" s="13">
        <v>9.9235256410333292</v>
      </c>
      <c r="J118" s="13">
        <v>8.6144688638666604</v>
      </c>
      <c r="K118" s="13">
        <v>26.849021305166598</v>
      </c>
      <c r="L118" s="13">
        <v>23</v>
      </c>
      <c r="M118" s="13">
        <v>23</v>
      </c>
      <c r="N118" s="13">
        <v>24</v>
      </c>
      <c r="O118" s="1">
        <f t="shared" si="4"/>
        <v>23.333333333333332</v>
      </c>
      <c r="P118" s="1">
        <f t="shared" si="5"/>
        <v>24</v>
      </c>
      <c r="Q118" s="1">
        <f t="shared" si="6"/>
        <v>23.309142143416651</v>
      </c>
      <c r="R118" s="1">
        <f t="shared" si="7"/>
        <v>13.677500171233312</v>
      </c>
    </row>
    <row r="119" spans="1:18" x14ac:dyDescent="0.4">
      <c r="A119" s="2">
        <v>118</v>
      </c>
      <c r="B119" s="14">
        <v>43739</v>
      </c>
      <c r="C119" s="13">
        <v>5426748</v>
      </c>
      <c r="D119" s="13">
        <v>21.268063817741901</v>
      </c>
      <c r="E119" s="13">
        <v>21.511721918064499</v>
      </c>
      <c r="F119" s="13">
        <v>21.352365591612902</v>
      </c>
      <c r="G119" s="13">
        <v>22.5569892477419</v>
      </c>
      <c r="H119" s="13">
        <v>6.19802546551613</v>
      </c>
      <c r="I119" s="13">
        <v>6.5116298811612898</v>
      </c>
      <c r="J119" s="13">
        <v>4.9769585238709597</v>
      </c>
      <c r="K119" s="13">
        <v>7.5153641376128997</v>
      </c>
      <c r="L119" s="13">
        <v>26</v>
      </c>
      <c r="M119" s="13">
        <v>26</v>
      </c>
      <c r="N119" s="13">
        <v>25</v>
      </c>
      <c r="O119" s="1">
        <f t="shared" si="4"/>
        <v>25.666666666666668</v>
      </c>
      <c r="P119" s="1">
        <f t="shared" si="5"/>
        <v>26</v>
      </c>
      <c r="Q119" s="1">
        <f t="shared" si="6"/>
        <v>21.672285143790301</v>
      </c>
      <c r="R119" s="1">
        <f t="shared" si="7"/>
        <v>6.3004945020403191</v>
      </c>
    </row>
    <row r="120" spans="1:18" x14ac:dyDescent="0.4">
      <c r="A120" s="2">
        <v>119</v>
      </c>
      <c r="B120" s="14">
        <v>43770</v>
      </c>
      <c r="C120" s="13">
        <v>9631128</v>
      </c>
      <c r="D120" s="13">
        <v>16.781679810333301</v>
      </c>
      <c r="E120" s="13">
        <v>17.753022774333299</v>
      </c>
      <c r="F120" s="13">
        <v>17.963333333333299</v>
      </c>
      <c r="G120" s="13">
        <v>19.846722222333302</v>
      </c>
      <c r="H120" s="13">
        <v>0.715570175333333</v>
      </c>
      <c r="I120" s="13">
        <v>0.71375</v>
      </c>
      <c r="J120" s="13">
        <v>0.76904761913333297</v>
      </c>
      <c r="K120" s="13">
        <v>1.7814285715</v>
      </c>
      <c r="L120" s="13">
        <v>25</v>
      </c>
      <c r="M120" s="13">
        <v>26</v>
      </c>
      <c r="N120" s="13">
        <v>26</v>
      </c>
      <c r="O120" s="1">
        <f t="shared" si="4"/>
        <v>25.666666666666668</v>
      </c>
      <c r="P120" s="1">
        <f t="shared" si="5"/>
        <v>26</v>
      </c>
      <c r="Q120" s="1">
        <f t="shared" si="6"/>
        <v>18.0861895350833</v>
      </c>
      <c r="R120" s="1">
        <f t="shared" si="7"/>
        <v>0.99494909149166655</v>
      </c>
    </row>
    <row r="121" spans="1:18" x14ac:dyDescent="0.4">
      <c r="A121" s="2">
        <v>120</v>
      </c>
      <c r="B121" s="14">
        <v>43800</v>
      </c>
      <c r="C121" s="13">
        <v>26767394</v>
      </c>
      <c r="D121" s="13">
        <v>11.967824811935399</v>
      </c>
      <c r="E121" s="13">
        <v>13.883937755161201</v>
      </c>
      <c r="F121" s="13">
        <v>15.2658064516129</v>
      </c>
      <c r="G121" s="13">
        <v>17.562939068386999</v>
      </c>
      <c r="H121" s="13">
        <v>1.1496068309677401</v>
      </c>
      <c r="I121" s="13">
        <v>1.19523013374193</v>
      </c>
      <c r="J121" s="13">
        <v>1.43778801854838</v>
      </c>
      <c r="K121" s="13">
        <v>3.1741393329999998</v>
      </c>
      <c r="L121" s="13">
        <v>25</v>
      </c>
      <c r="M121" s="13">
        <v>26</v>
      </c>
      <c r="N121" s="13">
        <v>25</v>
      </c>
      <c r="O121" s="1">
        <f t="shared" si="4"/>
        <v>25.333333333333332</v>
      </c>
      <c r="P121" s="1">
        <f t="shared" si="5"/>
        <v>26</v>
      </c>
      <c r="Q121" s="1">
        <f t="shared" si="6"/>
        <v>14.670127021774125</v>
      </c>
      <c r="R121" s="1">
        <f t="shared" si="7"/>
        <v>1.7391910790645126</v>
      </c>
    </row>
    <row r="122" spans="1:18" x14ac:dyDescent="0.4">
      <c r="A122" s="2">
        <v>121</v>
      </c>
      <c r="B122" s="14">
        <v>43831</v>
      </c>
      <c r="C122" s="13">
        <v>3648310</v>
      </c>
      <c r="D122" s="13">
        <v>9.7972854774838698</v>
      </c>
      <c r="E122" s="13">
        <v>12.268014547096699</v>
      </c>
      <c r="F122" s="13">
        <v>13.974193548386999</v>
      </c>
      <c r="G122" s="13">
        <v>15.7474871990322</v>
      </c>
      <c r="H122" s="13">
        <v>2.5600271651612898</v>
      </c>
      <c r="I122" s="13">
        <v>3.4252557041290301</v>
      </c>
      <c r="J122" s="13">
        <v>3.8467741934516102</v>
      </c>
      <c r="K122" s="13">
        <v>5.5201951747419304</v>
      </c>
      <c r="L122" s="13">
        <v>25</v>
      </c>
      <c r="M122" s="13">
        <v>25</v>
      </c>
      <c r="N122" s="13">
        <v>25</v>
      </c>
      <c r="O122" s="1">
        <f t="shared" si="4"/>
        <v>25</v>
      </c>
      <c r="P122" s="1">
        <f t="shared" si="5"/>
        <v>25</v>
      </c>
      <c r="Q122" s="1">
        <f t="shared" si="6"/>
        <v>12.946745192999943</v>
      </c>
      <c r="R122" s="1">
        <f t="shared" si="7"/>
        <v>3.838063059370965</v>
      </c>
    </row>
    <row r="123" spans="1:18" x14ac:dyDescent="0.4">
      <c r="A123" s="2">
        <v>122</v>
      </c>
      <c r="B123" s="14">
        <v>43862</v>
      </c>
      <c r="C123" s="13">
        <v>5564172</v>
      </c>
      <c r="D123" s="13">
        <v>9.7429202066551692</v>
      </c>
      <c r="E123" s="13">
        <v>11.9586226368965</v>
      </c>
      <c r="F123" s="13">
        <v>13.216724137930999</v>
      </c>
      <c r="G123" s="13">
        <v>15.0966666668965</v>
      </c>
      <c r="H123" s="13">
        <v>1.36417891875862</v>
      </c>
      <c r="I123" s="13">
        <v>1.9243061397586201</v>
      </c>
      <c r="J123" s="13">
        <v>2.82625994703448</v>
      </c>
      <c r="K123" s="13">
        <v>3.0434267242068902</v>
      </c>
      <c r="L123" s="13">
        <v>24</v>
      </c>
      <c r="M123" s="13">
        <v>25</v>
      </c>
      <c r="N123" s="13">
        <v>24</v>
      </c>
      <c r="O123" s="1">
        <f t="shared" si="4"/>
        <v>24.333333333333332</v>
      </c>
      <c r="P123" s="1">
        <f t="shared" si="5"/>
        <v>25</v>
      </c>
      <c r="Q123" s="1">
        <f t="shared" si="6"/>
        <v>12.503733412094792</v>
      </c>
      <c r="R123" s="1">
        <f t="shared" si="7"/>
        <v>2.2895429324396526</v>
      </c>
    </row>
    <row r="124" spans="1:18" x14ac:dyDescent="0.4">
      <c r="A124" s="2">
        <v>123</v>
      </c>
      <c r="B124" s="14">
        <v>43891</v>
      </c>
      <c r="C124" s="13">
        <v>2960172</v>
      </c>
      <c r="D124" s="13">
        <v>11.1249649367741</v>
      </c>
      <c r="E124" s="13">
        <v>12.2880785409677</v>
      </c>
      <c r="F124" s="13">
        <v>12.8853225806451</v>
      </c>
      <c r="G124" s="13">
        <v>14.887903226129</v>
      </c>
      <c r="H124" s="13">
        <v>1.4039388794838701</v>
      </c>
      <c r="I124" s="13">
        <v>1.3316286390000001</v>
      </c>
      <c r="J124" s="13">
        <v>1.7245657570967701</v>
      </c>
      <c r="K124" s="13">
        <v>3.6110870152258001</v>
      </c>
      <c r="L124" s="13">
        <v>24</v>
      </c>
      <c r="M124" s="13">
        <v>26</v>
      </c>
      <c r="N124" s="13">
        <v>25</v>
      </c>
      <c r="O124" s="1">
        <f t="shared" si="4"/>
        <v>25</v>
      </c>
      <c r="P124" s="1">
        <f t="shared" si="5"/>
        <v>26</v>
      </c>
      <c r="Q124" s="1">
        <f t="shared" si="6"/>
        <v>12.796567321128975</v>
      </c>
      <c r="R124" s="1">
        <f t="shared" si="7"/>
        <v>2.0178050727016101</v>
      </c>
    </row>
    <row r="125" spans="1:18" x14ac:dyDescent="0.4">
      <c r="A125" s="2">
        <v>124</v>
      </c>
      <c r="B125" s="14">
        <v>43922</v>
      </c>
      <c r="C125" s="13">
        <v>372132</v>
      </c>
      <c r="D125" s="13">
        <v>12.925899759</v>
      </c>
      <c r="E125" s="13">
        <v>13.6145548646666</v>
      </c>
      <c r="F125" s="13">
        <v>13.957333333333301</v>
      </c>
      <c r="G125" s="13">
        <v>15.211481480666601</v>
      </c>
      <c r="H125" s="13">
        <v>2.1520058478333302</v>
      </c>
      <c r="I125" s="13">
        <v>2.1325203252999998</v>
      </c>
      <c r="J125" s="13">
        <v>2.6102564101666599</v>
      </c>
      <c r="K125" s="13">
        <v>3.1814285712333299</v>
      </c>
      <c r="L125" s="13">
        <v>5</v>
      </c>
      <c r="M125" s="13">
        <v>5</v>
      </c>
      <c r="N125" s="13">
        <v>5</v>
      </c>
      <c r="O125" s="1">
        <f t="shared" si="4"/>
        <v>5</v>
      </c>
      <c r="P125" s="1">
        <f t="shared" si="5"/>
        <v>5</v>
      </c>
      <c r="Q125" s="1">
        <f t="shared" si="6"/>
        <v>13.927317359416625</v>
      </c>
      <c r="R125" s="1">
        <f t="shared" si="7"/>
        <v>2.5190527886333296</v>
      </c>
    </row>
    <row r="126" spans="1:18" x14ac:dyDescent="0.4">
      <c r="A126" s="2">
        <v>125</v>
      </c>
      <c r="B126" s="14">
        <v>43952</v>
      </c>
      <c r="C126" s="13">
        <v>137778</v>
      </c>
      <c r="D126" s="13">
        <v>16.025233233548299</v>
      </c>
      <c r="E126" s="13">
        <v>15.9044653087096</v>
      </c>
      <c r="F126" s="13">
        <v>15.553064516129</v>
      </c>
      <c r="G126" s="13">
        <v>16.060215053870898</v>
      </c>
      <c r="H126" s="13">
        <v>4.7221222412257999</v>
      </c>
      <c r="I126" s="13">
        <v>3.1636506686451602</v>
      </c>
      <c r="J126" s="13">
        <v>2.5831265507741898</v>
      </c>
      <c r="K126" s="13">
        <v>7.4585253452580602</v>
      </c>
      <c r="L126" s="13">
        <v>20</v>
      </c>
      <c r="M126" s="13">
        <v>20</v>
      </c>
      <c r="N126" s="13">
        <v>19</v>
      </c>
      <c r="O126" s="1">
        <f t="shared" si="4"/>
        <v>19.666666666666668</v>
      </c>
      <c r="P126" s="1">
        <f t="shared" si="5"/>
        <v>20</v>
      </c>
      <c r="Q126" s="1">
        <f t="shared" si="6"/>
        <v>15.88574452806445</v>
      </c>
      <c r="R126" s="1">
        <f t="shared" si="7"/>
        <v>4.4818562014758028</v>
      </c>
    </row>
    <row r="127" spans="1:18" x14ac:dyDescent="0.4">
      <c r="A127" s="2">
        <v>126</v>
      </c>
      <c r="B127" s="14">
        <v>43983</v>
      </c>
      <c r="C127" s="13">
        <v>209278</v>
      </c>
      <c r="D127" s="13">
        <v>19.380532593666601</v>
      </c>
      <c r="E127" s="13">
        <v>19.119222034</v>
      </c>
      <c r="F127" s="13">
        <v>18.487500000000001</v>
      </c>
      <c r="G127" s="13">
        <v>19.121250000333301</v>
      </c>
      <c r="H127" s="13">
        <v>9.2994385965666595</v>
      </c>
      <c r="I127" s="13">
        <v>8.3113821141666602</v>
      </c>
      <c r="J127" s="13">
        <v>9.8346153845333308</v>
      </c>
      <c r="K127" s="13">
        <v>12.7742997194</v>
      </c>
      <c r="L127" s="13">
        <v>25</v>
      </c>
      <c r="M127" s="13">
        <v>26</v>
      </c>
      <c r="N127" s="13">
        <v>25</v>
      </c>
      <c r="O127" s="1">
        <f t="shared" si="4"/>
        <v>25.333333333333332</v>
      </c>
      <c r="P127" s="1">
        <f t="shared" si="5"/>
        <v>26</v>
      </c>
      <c r="Q127" s="1">
        <f t="shared" si="6"/>
        <v>19.027126156999977</v>
      </c>
      <c r="R127" s="1">
        <f t="shared" si="7"/>
        <v>10.054933953666662</v>
      </c>
    </row>
    <row r="128" spans="1:18" x14ac:dyDescent="0.4">
      <c r="A128" s="2">
        <v>127</v>
      </c>
      <c r="B128" s="14">
        <v>44013</v>
      </c>
      <c r="C128" s="13">
        <v>4788504</v>
      </c>
      <c r="D128" s="13">
        <v>20.728341079032202</v>
      </c>
      <c r="E128" s="13">
        <v>20.585339704193501</v>
      </c>
      <c r="F128" s="13">
        <v>19.406129032258001</v>
      </c>
      <c r="G128" s="13">
        <v>20.6402572958064</v>
      </c>
      <c r="H128" s="13">
        <v>12.4215217024193</v>
      </c>
      <c r="I128" s="13">
        <v>18.3948367427741</v>
      </c>
      <c r="J128" s="13">
        <v>21.503327315870902</v>
      </c>
      <c r="K128" s="13">
        <v>15.0729601516774</v>
      </c>
      <c r="L128" s="13">
        <v>26</v>
      </c>
      <c r="M128" s="13">
        <v>27</v>
      </c>
      <c r="N128" s="13">
        <v>27</v>
      </c>
      <c r="O128" s="1">
        <f t="shared" si="4"/>
        <v>26.666666666666668</v>
      </c>
      <c r="P128" s="1">
        <f t="shared" si="5"/>
        <v>27</v>
      </c>
      <c r="Q128" s="1">
        <f t="shared" si="6"/>
        <v>20.340016777822527</v>
      </c>
      <c r="R128" s="1">
        <f t="shared" si="7"/>
        <v>16.848161478185425</v>
      </c>
    </row>
    <row r="129" spans="1:18" x14ac:dyDescent="0.4">
      <c r="A129" s="2">
        <v>128</v>
      </c>
      <c r="B129" s="14">
        <v>44044</v>
      </c>
      <c r="C129" s="13">
        <v>3862031</v>
      </c>
      <c r="D129" s="13">
        <v>23.024028712258001</v>
      </c>
      <c r="E129" s="13">
        <v>22.568497356129001</v>
      </c>
      <c r="F129" s="13">
        <v>20.0367741935483</v>
      </c>
      <c r="G129" s="13">
        <v>25.899732462903199</v>
      </c>
      <c r="H129" s="13">
        <v>9.3985618199999994</v>
      </c>
      <c r="I129" s="13">
        <v>12.270721872612899</v>
      </c>
      <c r="J129" s="13">
        <v>9.6948924731290305</v>
      </c>
      <c r="K129" s="13">
        <v>11.881400408612899</v>
      </c>
      <c r="L129" s="13">
        <v>24</v>
      </c>
      <c r="M129" s="13">
        <v>24</v>
      </c>
      <c r="N129" s="13">
        <v>23</v>
      </c>
      <c r="O129" s="1">
        <f t="shared" si="4"/>
        <v>23.666666666666668</v>
      </c>
      <c r="P129" s="1">
        <f t="shared" si="5"/>
        <v>24</v>
      </c>
      <c r="Q129" s="1">
        <f t="shared" si="6"/>
        <v>22.882258181209625</v>
      </c>
      <c r="R129" s="1">
        <f t="shared" si="7"/>
        <v>10.811394143588707</v>
      </c>
    </row>
    <row r="130" spans="1:18" x14ac:dyDescent="0.4">
      <c r="A130" s="2">
        <v>129</v>
      </c>
      <c r="B130" s="14">
        <v>44075</v>
      </c>
      <c r="C130" s="13">
        <v>6195068</v>
      </c>
      <c r="D130" s="13">
        <v>23.263019191333299</v>
      </c>
      <c r="E130" s="13">
        <v>23.3818529063333</v>
      </c>
      <c r="F130" s="13">
        <v>22.3043333333333</v>
      </c>
      <c r="G130" s="13">
        <v>23.660407407333299</v>
      </c>
      <c r="H130" s="13">
        <v>7.3224449174999897</v>
      </c>
      <c r="I130" s="13">
        <v>8.81726626003333</v>
      </c>
      <c r="J130" s="13">
        <v>9.1118686858999993</v>
      </c>
      <c r="K130" s="13">
        <v>25.2527777773333</v>
      </c>
      <c r="L130" s="13">
        <v>25</v>
      </c>
      <c r="M130" s="13">
        <v>25</v>
      </c>
      <c r="N130" s="13">
        <v>25</v>
      </c>
      <c r="O130" s="1">
        <f t="shared" si="4"/>
        <v>25</v>
      </c>
      <c r="P130" s="1">
        <f t="shared" si="5"/>
        <v>25</v>
      </c>
      <c r="Q130" s="1">
        <f t="shared" si="6"/>
        <v>23.152403209583298</v>
      </c>
      <c r="R130" s="1">
        <f t="shared" si="7"/>
        <v>12.626089410191655</v>
      </c>
    </row>
    <row r="131" spans="1:18" x14ac:dyDescent="0.4">
      <c r="A131" s="2">
        <v>130</v>
      </c>
      <c r="B131" s="14">
        <v>44105</v>
      </c>
      <c r="C131" s="13">
        <v>8229536</v>
      </c>
      <c r="D131" s="13">
        <v>20.213083152258001</v>
      </c>
      <c r="E131" s="13">
        <v>20.860869564516101</v>
      </c>
      <c r="F131" s="13">
        <v>20.411290322903199</v>
      </c>
      <c r="G131" s="13">
        <v>21.9219354838709</v>
      </c>
      <c r="H131" s="13">
        <v>0.60640916796774103</v>
      </c>
      <c r="I131" s="13">
        <v>0.71479150287096704</v>
      </c>
      <c r="J131" s="13">
        <v>0.95295698916129001</v>
      </c>
      <c r="K131" s="13">
        <v>1.6318100360322501</v>
      </c>
      <c r="L131" s="13">
        <v>26</v>
      </c>
      <c r="M131" s="13">
        <v>26</v>
      </c>
      <c r="N131" s="13">
        <v>25</v>
      </c>
      <c r="O131" s="1">
        <f t="shared" ref="O131:O157" si="8">AVERAGE(L131:N131)</f>
        <v>25.666666666666668</v>
      </c>
      <c r="P131" s="1">
        <f t="shared" ref="P131:P157" si="9">MAX(L131:N131)</f>
        <v>26</v>
      </c>
      <c r="Q131" s="1">
        <f t="shared" ref="Q131:Q157" si="10">AVERAGE(D131:G131)</f>
        <v>20.851794630887049</v>
      </c>
      <c r="R131" s="1">
        <f t="shared" ref="R131:R156" si="11">AVERAGE(H131:K131)</f>
        <v>0.97649192400806206</v>
      </c>
    </row>
    <row r="132" spans="1:18" x14ac:dyDescent="0.4">
      <c r="A132" s="2">
        <v>131</v>
      </c>
      <c r="B132" s="14">
        <v>44136</v>
      </c>
      <c r="C132" s="13">
        <v>10850680</v>
      </c>
      <c r="D132" s="13">
        <v>15.505746517</v>
      </c>
      <c r="E132" s="13">
        <v>17.045383022666599</v>
      </c>
      <c r="F132" s="13">
        <v>16.863333333333301</v>
      </c>
      <c r="G132" s="13">
        <v>19.2253333333333</v>
      </c>
      <c r="H132" s="13">
        <v>0.726880117066666</v>
      </c>
      <c r="I132" s="13">
        <v>1.3565040651</v>
      </c>
      <c r="J132" s="13">
        <v>1.5176282052666601</v>
      </c>
      <c r="K132" s="13">
        <v>1.4747222223666601</v>
      </c>
      <c r="L132" s="13">
        <v>25</v>
      </c>
      <c r="M132" s="13">
        <v>25</v>
      </c>
      <c r="N132" s="13">
        <v>25</v>
      </c>
      <c r="O132" s="1">
        <f t="shared" si="8"/>
        <v>25</v>
      </c>
      <c r="P132" s="1">
        <f t="shared" si="9"/>
        <v>25</v>
      </c>
      <c r="Q132" s="1">
        <f t="shared" si="10"/>
        <v>17.1599490515833</v>
      </c>
      <c r="R132" s="1">
        <f t="shared" si="11"/>
        <v>1.2689336524499966</v>
      </c>
    </row>
    <row r="133" spans="1:18" x14ac:dyDescent="0.4">
      <c r="A133" s="2">
        <v>132</v>
      </c>
      <c r="B133" s="14">
        <v>44166</v>
      </c>
      <c r="C133" s="13">
        <v>9094410</v>
      </c>
      <c r="D133" s="13">
        <v>10.325402878258</v>
      </c>
      <c r="E133" s="13">
        <v>13.0266479664516</v>
      </c>
      <c r="F133" s="13">
        <v>14.1465591396774</v>
      </c>
      <c r="G133" s="13">
        <v>16.8937634409677</v>
      </c>
      <c r="H133" s="13">
        <v>0.50101072203225805</v>
      </c>
      <c r="I133" s="13">
        <v>0.251770259612903</v>
      </c>
      <c r="J133" s="13">
        <v>0.27295285358064503</v>
      </c>
      <c r="K133" s="13">
        <v>1.6867639528387</v>
      </c>
      <c r="L133" s="13">
        <v>25</v>
      </c>
      <c r="M133" s="13">
        <v>27</v>
      </c>
      <c r="N133" s="13">
        <v>25</v>
      </c>
      <c r="O133" s="1">
        <f t="shared" si="8"/>
        <v>25.666666666666668</v>
      </c>
      <c r="P133" s="1">
        <f t="shared" si="9"/>
        <v>27</v>
      </c>
      <c r="Q133" s="1">
        <f t="shared" si="10"/>
        <v>13.598093356338676</v>
      </c>
      <c r="R133" s="1">
        <f t="shared" si="11"/>
        <v>0.67812444701612651</v>
      </c>
    </row>
    <row r="134" spans="1:18" x14ac:dyDescent="0.4">
      <c r="A134" s="2">
        <v>133</v>
      </c>
      <c r="B134" s="14">
        <v>44197</v>
      </c>
      <c r="C134" s="13">
        <v>10094004</v>
      </c>
      <c r="D134" s="13">
        <v>7.7295520144838701</v>
      </c>
      <c r="E134" s="13">
        <v>10.6959994658064</v>
      </c>
      <c r="F134" s="13">
        <v>13.2479032258064</v>
      </c>
      <c r="G134" s="13">
        <v>15.736854839032199</v>
      </c>
      <c r="H134" s="13">
        <v>1.173519754</v>
      </c>
      <c r="I134" s="13">
        <v>0.56569630219354805</v>
      </c>
      <c r="J134" s="13">
        <v>0.70967741922580596</v>
      </c>
      <c r="K134" s="13">
        <v>3.3392593599032199</v>
      </c>
      <c r="L134" s="13">
        <v>25</v>
      </c>
      <c r="M134" s="13">
        <v>26</v>
      </c>
      <c r="N134" s="13">
        <v>23</v>
      </c>
      <c r="O134" s="1">
        <f t="shared" si="8"/>
        <v>24.666666666666668</v>
      </c>
      <c r="P134" s="1">
        <f t="shared" si="9"/>
        <v>26</v>
      </c>
      <c r="Q134" s="1">
        <f t="shared" si="10"/>
        <v>11.852577386282217</v>
      </c>
      <c r="R134" s="1">
        <f t="shared" si="11"/>
        <v>1.4470382088306435</v>
      </c>
    </row>
    <row r="135" spans="1:18" x14ac:dyDescent="0.4">
      <c r="A135" s="2">
        <v>134</v>
      </c>
      <c r="B135" s="14">
        <v>44228</v>
      </c>
      <c r="C135" s="13">
        <v>5937222</v>
      </c>
      <c r="D135" s="13">
        <v>8.1723005965357096</v>
      </c>
      <c r="E135" s="13">
        <v>10.7773291925</v>
      </c>
      <c r="F135" s="13">
        <v>12.6678571428571</v>
      </c>
      <c r="G135" s="13">
        <v>15.015000000000001</v>
      </c>
      <c r="H135" s="13">
        <v>1.2077067668214201</v>
      </c>
      <c r="I135" s="13">
        <v>1.2517857143214199</v>
      </c>
      <c r="J135" s="13">
        <v>1.72527472539285</v>
      </c>
      <c r="K135" s="13">
        <v>3.2683531746071401</v>
      </c>
      <c r="L135" s="13">
        <v>20</v>
      </c>
      <c r="M135" s="13">
        <v>23</v>
      </c>
      <c r="N135" s="13">
        <v>22</v>
      </c>
      <c r="O135" s="1">
        <f t="shared" si="8"/>
        <v>21.666666666666668</v>
      </c>
      <c r="P135" s="1">
        <f t="shared" si="9"/>
        <v>23</v>
      </c>
      <c r="Q135" s="1">
        <f t="shared" si="10"/>
        <v>11.658121732973203</v>
      </c>
      <c r="R135" s="1">
        <f t="shared" si="11"/>
        <v>1.8632800952857078</v>
      </c>
    </row>
    <row r="136" spans="1:18" x14ac:dyDescent="0.4">
      <c r="A136" s="2">
        <v>135</v>
      </c>
      <c r="B136" s="14">
        <v>44256</v>
      </c>
      <c r="C136" s="13">
        <v>2947242</v>
      </c>
      <c r="D136" s="13">
        <v>10.7502395688064</v>
      </c>
      <c r="E136" s="13">
        <v>11.958721183548301</v>
      </c>
      <c r="F136" s="13">
        <v>13.7022580645161</v>
      </c>
      <c r="G136" s="13">
        <v>15.0612096770967</v>
      </c>
      <c r="H136" s="13">
        <v>4.1522920204193499</v>
      </c>
      <c r="I136" s="13">
        <v>4.2922895355161197</v>
      </c>
      <c r="J136" s="13">
        <v>5.0307278745161197</v>
      </c>
      <c r="K136" s="13">
        <v>7.97804659490322</v>
      </c>
      <c r="L136" s="13">
        <v>27</v>
      </c>
      <c r="M136" s="13">
        <v>27</v>
      </c>
      <c r="N136" s="13">
        <v>27</v>
      </c>
      <c r="O136" s="1">
        <f t="shared" si="8"/>
        <v>27</v>
      </c>
      <c r="P136" s="1">
        <f t="shared" si="9"/>
        <v>27</v>
      </c>
      <c r="Q136" s="1">
        <f t="shared" si="10"/>
        <v>12.868107123491875</v>
      </c>
      <c r="R136" s="1">
        <f t="shared" si="11"/>
        <v>5.3633390063387019</v>
      </c>
    </row>
    <row r="137" spans="1:18" x14ac:dyDescent="0.4">
      <c r="A137" s="2">
        <v>136</v>
      </c>
      <c r="B137" s="14">
        <v>44287</v>
      </c>
      <c r="C137" s="13">
        <v>2147868</v>
      </c>
      <c r="D137" s="13">
        <v>13.896866501</v>
      </c>
      <c r="E137" s="13">
        <v>14.127971014666601</v>
      </c>
      <c r="F137" s="13">
        <v>14.936</v>
      </c>
      <c r="G137" s="13">
        <v>15.903444444666601</v>
      </c>
      <c r="H137" s="13">
        <v>2.0529385966000002</v>
      </c>
      <c r="I137" s="13">
        <v>2.3626016261</v>
      </c>
      <c r="J137" s="13">
        <v>3.3961538459999998</v>
      </c>
      <c r="K137" s="13">
        <v>6.2226455025999998</v>
      </c>
      <c r="L137" s="13">
        <v>21</v>
      </c>
      <c r="M137" s="13">
        <v>21</v>
      </c>
      <c r="N137" s="13">
        <v>21</v>
      </c>
      <c r="O137" s="1">
        <f t="shared" si="8"/>
        <v>21</v>
      </c>
      <c r="P137" s="1">
        <f t="shared" si="9"/>
        <v>21</v>
      </c>
      <c r="Q137" s="1">
        <f t="shared" si="10"/>
        <v>14.7160704900833</v>
      </c>
      <c r="R137" s="1">
        <f t="shared" si="11"/>
        <v>3.5085848928250001</v>
      </c>
    </row>
    <row r="138" spans="1:18" x14ac:dyDescent="0.4">
      <c r="A138" s="2">
        <v>137</v>
      </c>
      <c r="B138" s="14">
        <v>44317</v>
      </c>
      <c r="C138" s="13">
        <v>90136</v>
      </c>
      <c r="D138" s="13">
        <v>16.975309006451599</v>
      </c>
      <c r="E138" s="13">
        <v>16.471422499999999</v>
      </c>
      <c r="F138" s="13">
        <v>15.6924193548387</v>
      </c>
      <c r="G138" s="13">
        <v>17.1632616487096</v>
      </c>
      <c r="H138" s="13">
        <v>4.0434210525483802</v>
      </c>
      <c r="I138" s="13">
        <v>4.16443745090322</v>
      </c>
      <c r="J138" s="13">
        <v>4.4838709674193504</v>
      </c>
      <c r="K138" s="13">
        <v>7.9827828976774198</v>
      </c>
      <c r="L138" s="13">
        <v>4</v>
      </c>
      <c r="M138" s="13">
        <v>4</v>
      </c>
      <c r="N138" s="13">
        <v>4</v>
      </c>
      <c r="O138" s="1">
        <f t="shared" si="8"/>
        <v>4</v>
      </c>
      <c r="P138" s="1">
        <f t="shared" si="9"/>
        <v>4</v>
      </c>
      <c r="Q138" s="1">
        <f t="shared" si="10"/>
        <v>16.575603127499974</v>
      </c>
      <c r="R138" s="1">
        <f t="shared" si="11"/>
        <v>5.1686280921370926</v>
      </c>
    </row>
    <row r="139" spans="1:18" x14ac:dyDescent="0.4">
      <c r="A139" s="2">
        <v>138</v>
      </c>
      <c r="B139" s="14">
        <v>44348</v>
      </c>
      <c r="C139" s="13">
        <v>182700</v>
      </c>
      <c r="D139" s="13">
        <v>20.798836872999999</v>
      </c>
      <c r="E139" s="13">
        <v>19.5402898546666</v>
      </c>
      <c r="F139" s="13">
        <v>19.472666666666601</v>
      </c>
      <c r="G139" s="13">
        <v>20.565000000000001</v>
      </c>
      <c r="H139" s="13">
        <v>3.9029660818999998</v>
      </c>
      <c r="I139" s="13">
        <v>3.9088568375999899</v>
      </c>
      <c r="J139" s="13">
        <v>5.9006410258333304</v>
      </c>
      <c r="K139" s="13">
        <v>8.2837962949000001</v>
      </c>
      <c r="L139" s="13">
        <v>26</v>
      </c>
      <c r="M139" s="13">
        <v>26</v>
      </c>
      <c r="N139" s="13">
        <v>26</v>
      </c>
      <c r="O139" s="1">
        <f t="shared" si="8"/>
        <v>26</v>
      </c>
      <c r="P139" s="1">
        <f t="shared" si="9"/>
        <v>26</v>
      </c>
      <c r="Q139" s="1">
        <f t="shared" si="10"/>
        <v>20.094198348583298</v>
      </c>
      <c r="R139" s="1">
        <f t="shared" si="11"/>
        <v>5.4990650600583297</v>
      </c>
    </row>
    <row r="140" spans="1:18" x14ac:dyDescent="0.4">
      <c r="A140" s="2">
        <v>139</v>
      </c>
      <c r="B140" s="14">
        <v>44378</v>
      </c>
      <c r="C140" s="13">
        <v>2530042</v>
      </c>
      <c r="D140" s="13">
        <v>24.6455303654838</v>
      </c>
      <c r="E140" s="13">
        <v>24.311752366774101</v>
      </c>
      <c r="F140" s="13">
        <v>23.2930107529032</v>
      </c>
      <c r="G140" s="13">
        <v>24.965125448386999</v>
      </c>
      <c r="H140" s="13">
        <v>10.881980161612899</v>
      </c>
      <c r="I140" s="13">
        <v>12.149193548387</v>
      </c>
      <c r="J140" s="13">
        <v>12.403225807387001</v>
      </c>
      <c r="K140" s="13">
        <v>12.4032258060322</v>
      </c>
      <c r="L140" s="13">
        <v>26</v>
      </c>
      <c r="M140" s="13">
        <v>27</v>
      </c>
      <c r="N140" s="13">
        <v>26</v>
      </c>
      <c r="O140" s="1">
        <f t="shared" si="8"/>
        <v>26.333333333333332</v>
      </c>
      <c r="P140" s="1">
        <f t="shared" si="9"/>
        <v>27</v>
      </c>
      <c r="Q140" s="1">
        <f t="shared" si="10"/>
        <v>24.303854733387027</v>
      </c>
      <c r="R140" s="1">
        <f t="shared" si="11"/>
        <v>11.959406330854776</v>
      </c>
    </row>
    <row r="141" spans="1:18" x14ac:dyDescent="0.4">
      <c r="A141" s="2">
        <v>140</v>
      </c>
      <c r="B141" s="14">
        <v>44409</v>
      </c>
      <c r="C141" s="13">
        <v>5603366</v>
      </c>
      <c r="D141" s="13">
        <v>26.6315348541935</v>
      </c>
      <c r="E141" s="13">
        <v>26.523562412580599</v>
      </c>
      <c r="F141" s="13">
        <v>25.246236559032202</v>
      </c>
      <c r="G141" s="13">
        <v>25.848216846128999</v>
      </c>
      <c r="H141" s="13">
        <v>7.3079780359999997</v>
      </c>
      <c r="I141" s="13">
        <v>11.206809849419299</v>
      </c>
      <c r="J141" s="13">
        <v>14.0056019249032</v>
      </c>
      <c r="K141" s="13">
        <v>14.9210829490967</v>
      </c>
      <c r="L141" s="13">
        <v>25</v>
      </c>
      <c r="M141" s="13">
        <v>23</v>
      </c>
      <c r="N141" s="13">
        <v>25</v>
      </c>
      <c r="O141" s="1">
        <f t="shared" si="8"/>
        <v>24.333333333333332</v>
      </c>
      <c r="P141" s="1">
        <f t="shared" si="9"/>
        <v>25</v>
      </c>
      <c r="Q141" s="1">
        <f t="shared" si="10"/>
        <v>26.062387667983828</v>
      </c>
      <c r="R141" s="1">
        <f t="shared" si="11"/>
        <v>11.8603681898548</v>
      </c>
    </row>
    <row r="142" spans="1:18" x14ac:dyDescent="0.4">
      <c r="A142" s="2">
        <v>141</v>
      </c>
      <c r="B142" s="14">
        <v>44440</v>
      </c>
      <c r="C142" s="13">
        <v>12597158</v>
      </c>
      <c r="D142" s="13">
        <v>24.3453559376666</v>
      </c>
      <c r="E142" s="13">
        <v>24.074598155</v>
      </c>
      <c r="F142" s="13">
        <v>23.554444443666601</v>
      </c>
      <c r="G142" s="13">
        <v>24.6543703703333</v>
      </c>
      <c r="H142" s="13">
        <v>3.9960204679000002</v>
      </c>
      <c r="I142" s="13">
        <v>4.13412393166666</v>
      </c>
      <c r="J142" s="13">
        <v>4.8586538463000002</v>
      </c>
      <c r="K142" s="13">
        <v>21.307353720966599</v>
      </c>
      <c r="L142" s="13">
        <v>25</v>
      </c>
      <c r="M142" s="13">
        <v>25</v>
      </c>
      <c r="N142" s="13">
        <v>23</v>
      </c>
      <c r="O142" s="1">
        <f t="shared" si="8"/>
        <v>24.333333333333332</v>
      </c>
      <c r="P142" s="1">
        <f t="shared" si="9"/>
        <v>25</v>
      </c>
      <c r="Q142" s="1">
        <f t="shared" si="10"/>
        <v>24.157192226666623</v>
      </c>
      <c r="R142" s="1">
        <f t="shared" si="11"/>
        <v>8.574037991708316</v>
      </c>
    </row>
    <row r="143" spans="1:18" x14ac:dyDescent="0.4">
      <c r="A143" s="2">
        <v>142</v>
      </c>
      <c r="B143" s="14">
        <v>44470</v>
      </c>
      <c r="C143" s="13">
        <v>15647442</v>
      </c>
      <c r="D143" s="13">
        <v>21.867551618387001</v>
      </c>
      <c r="E143" s="13">
        <v>21.969004206774098</v>
      </c>
      <c r="F143" s="13">
        <v>22.150645160967699</v>
      </c>
      <c r="G143" s="13">
        <v>22.844946236451602</v>
      </c>
      <c r="H143" s="13">
        <v>0.81795064158064501</v>
      </c>
      <c r="I143" s="13">
        <v>1.33790322580645</v>
      </c>
      <c r="J143" s="13">
        <v>0.77667493793548303</v>
      </c>
      <c r="K143" s="13">
        <v>1.8978494622580599</v>
      </c>
      <c r="L143" s="13">
        <v>26</v>
      </c>
      <c r="M143" s="13">
        <v>25</v>
      </c>
      <c r="N143" s="13">
        <v>26</v>
      </c>
      <c r="O143" s="1">
        <f t="shared" si="8"/>
        <v>25.666666666666668</v>
      </c>
      <c r="P143" s="1">
        <f t="shared" si="9"/>
        <v>26</v>
      </c>
      <c r="Q143" s="1">
        <f t="shared" si="10"/>
        <v>22.208036805645101</v>
      </c>
      <c r="R143" s="1">
        <f t="shared" si="11"/>
        <v>1.2075945668951595</v>
      </c>
    </row>
    <row r="144" spans="1:18" x14ac:dyDescent="0.4">
      <c r="A144" s="2">
        <v>143</v>
      </c>
      <c r="B144" s="14">
        <v>44501</v>
      </c>
      <c r="C144" s="13">
        <v>13149666</v>
      </c>
      <c r="D144" s="13">
        <v>15.8015203693333</v>
      </c>
      <c r="E144" s="13">
        <v>17.1278260873333</v>
      </c>
      <c r="F144" s="13">
        <v>16.7826666666666</v>
      </c>
      <c r="G144" s="13">
        <v>18.827888889</v>
      </c>
      <c r="H144" s="13">
        <v>2.0424181288333298</v>
      </c>
      <c r="I144" s="13">
        <v>1.7279166666666601</v>
      </c>
      <c r="J144" s="13">
        <v>2.07820512826666</v>
      </c>
      <c r="K144" s="13">
        <v>3.9659105533666601</v>
      </c>
      <c r="L144" s="13">
        <v>24</v>
      </c>
      <c r="M144" s="13">
        <v>26</v>
      </c>
      <c r="N144" s="13">
        <v>22</v>
      </c>
      <c r="O144" s="1">
        <f t="shared" si="8"/>
        <v>24</v>
      </c>
      <c r="P144" s="1">
        <f t="shared" si="9"/>
        <v>26</v>
      </c>
      <c r="Q144" s="1">
        <f t="shared" si="10"/>
        <v>17.1349755030833</v>
      </c>
      <c r="R144" s="1">
        <f t="shared" si="11"/>
        <v>2.4536126192833274</v>
      </c>
    </row>
    <row r="145" spans="1:18" x14ac:dyDescent="0.4">
      <c r="A145" s="2">
        <v>144</v>
      </c>
      <c r="B145" s="14">
        <v>44531</v>
      </c>
      <c r="C145" s="13">
        <v>23837094</v>
      </c>
      <c r="D145" s="13">
        <v>11.1697523174516</v>
      </c>
      <c r="E145" s="13">
        <v>13.0262729054838</v>
      </c>
      <c r="F145" s="13">
        <v>14.270215053870899</v>
      </c>
      <c r="G145" s="13">
        <v>17.063620071290298</v>
      </c>
      <c r="H145" s="13">
        <v>0.206621392225806</v>
      </c>
      <c r="I145" s="13">
        <v>8.0241935483870902E-2</v>
      </c>
      <c r="J145" s="13">
        <v>0.12158808932258</v>
      </c>
      <c r="K145" s="13">
        <v>1.3092318123870901</v>
      </c>
      <c r="L145" s="13">
        <v>24</v>
      </c>
      <c r="M145" s="13">
        <v>26</v>
      </c>
      <c r="N145" s="13">
        <v>25</v>
      </c>
      <c r="O145" s="1">
        <f t="shared" si="8"/>
        <v>25</v>
      </c>
      <c r="P145" s="1">
        <f t="shared" si="9"/>
        <v>26</v>
      </c>
      <c r="Q145" s="1">
        <f t="shared" si="10"/>
        <v>13.882465087024151</v>
      </c>
      <c r="R145" s="1">
        <f t="shared" si="11"/>
        <v>0.42942080735483679</v>
      </c>
    </row>
    <row r="146" spans="1:18" x14ac:dyDescent="0.4">
      <c r="A146" s="2">
        <v>145</v>
      </c>
      <c r="B146" s="14">
        <v>44562</v>
      </c>
      <c r="C146" s="13">
        <v>11811858</v>
      </c>
      <c r="D146" s="13">
        <v>7.9683997786451597</v>
      </c>
      <c r="E146" s="13">
        <v>11.002384292258</v>
      </c>
      <c r="F146" s="13">
        <v>13.318709677419299</v>
      </c>
      <c r="G146" s="13">
        <v>15.1654032264516</v>
      </c>
      <c r="H146" s="13">
        <v>9.6816638387096698E-2</v>
      </c>
      <c r="I146" s="13">
        <v>5.2419354838709603E-3</v>
      </c>
      <c r="J146" s="13">
        <v>1.3647642677419299E-2</v>
      </c>
      <c r="K146" s="13">
        <v>1.30939407132258</v>
      </c>
      <c r="L146" s="13">
        <v>26</v>
      </c>
      <c r="M146" s="13">
        <v>25</v>
      </c>
      <c r="N146" s="13">
        <v>25</v>
      </c>
      <c r="O146" s="1">
        <f t="shared" si="8"/>
        <v>25.333333333333332</v>
      </c>
      <c r="P146" s="1">
        <f t="shared" si="9"/>
        <v>26</v>
      </c>
      <c r="Q146" s="1">
        <f t="shared" si="10"/>
        <v>11.863724243693515</v>
      </c>
      <c r="R146" s="1">
        <f t="shared" si="11"/>
        <v>0.35627507196774172</v>
      </c>
    </row>
    <row r="147" spans="1:18" x14ac:dyDescent="0.4">
      <c r="A147" s="2">
        <v>146</v>
      </c>
      <c r="B147" s="14">
        <v>44593</v>
      </c>
      <c r="C147" s="13">
        <v>2056644</v>
      </c>
      <c r="D147" s="13">
        <v>7.0725552432500001</v>
      </c>
      <c r="E147" s="13">
        <v>9.7238169182857099</v>
      </c>
      <c r="F147" s="13">
        <v>11.9071428571428</v>
      </c>
      <c r="G147" s="13">
        <v>13.4825694442857</v>
      </c>
      <c r="H147" s="13">
        <v>4.7697368428571398E-2</v>
      </c>
      <c r="I147" s="13">
        <v>4.0178571428571399E-3</v>
      </c>
      <c r="J147" s="13">
        <v>4.1208791071428502E-3</v>
      </c>
      <c r="K147" s="13">
        <v>0.88891340317857104</v>
      </c>
      <c r="L147" s="13">
        <v>24</v>
      </c>
      <c r="M147" s="13">
        <v>24</v>
      </c>
      <c r="N147" s="13">
        <v>24</v>
      </c>
      <c r="O147" s="1">
        <f t="shared" si="8"/>
        <v>24</v>
      </c>
      <c r="P147" s="1">
        <f t="shared" si="9"/>
        <v>24</v>
      </c>
      <c r="Q147" s="1">
        <f t="shared" si="10"/>
        <v>10.546521115741053</v>
      </c>
      <c r="R147" s="1">
        <f t="shared" si="11"/>
        <v>0.2361873769642856</v>
      </c>
    </row>
    <row r="148" spans="1:18" x14ac:dyDescent="0.4">
      <c r="A148" s="2">
        <v>147</v>
      </c>
      <c r="B148" s="14">
        <v>44621</v>
      </c>
      <c r="C148" s="13">
        <v>2571714</v>
      </c>
      <c r="D148" s="13">
        <v>9.4280117074516099</v>
      </c>
      <c r="E148" s="13">
        <v>11.0736325380322</v>
      </c>
      <c r="F148" s="13">
        <v>12.196129032258</v>
      </c>
      <c r="G148" s="13">
        <v>13.6886379929032</v>
      </c>
      <c r="H148" s="13">
        <v>3.3669104884193501</v>
      </c>
      <c r="I148" s="13">
        <v>3.1554189614516099</v>
      </c>
      <c r="J148" s="13">
        <v>3.5905707193225802</v>
      </c>
      <c r="K148" s="13">
        <v>7.5222319096451598</v>
      </c>
      <c r="L148" s="13">
        <v>25</v>
      </c>
      <c r="M148" s="13">
        <v>27</v>
      </c>
      <c r="N148" s="13">
        <v>25</v>
      </c>
      <c r="O148" s="1">
        <f t="shared" si="8"/>
        <v>25.666666666666668</v>
      </c>
      <c r="P148" s="1">
        <f t="shared" si="9"/>
        <v>27</v>
      </c>
      <c r="Q148" s="1">
        <f t="shared" si="10"/>
        <v>11.596602817661253</v>
      </c>
      <c r="R148" s="1">
        <f t="shared" si="11"/>
        <v>4.4087830197096753</v>
      </c>
    </row>
    <row r="149" spans="1:18" x14ac:dyDescent="0.4">
      <c r="A149" s="2">
        <v>148</v>
      </c>
      <c r="B149" s="14">
        <v>44652</v>
      </c>
      <c r="C149" s="13">
        <v>94068</v>
      </c>
      <c r="D149" s="13">
        <v>13.4622074286666</v>
      </c>
      <c r="E149" s="13">
        <v>13.516956521333301</v>
      </c>
      <c r="F149" s="13">
        <v>13.548</v>
      </c>
      <c r="G149" s="13">
        <v>15.641703703333301</v>
      </c>
      <c r="H149" s="13">
        <v>2.9473684211000002</v>
      </c>
      <c r="I149" s="13">
        <v>3.016280488</v>
      </c>
      <c r="J149" s="13">
        <v>4.1492521366000004</v>
      </c>
      <c r="K149" s="13">
        <v>5.41326826826666</v>
      </c>
      <c r="L149" s="13">
        <v>12</v>
      </c>
      <c r="M149" s="13">
        <v>12</v>
      </c>
      <c r="N149" s="13">
        <v>11</v>
      </c>
      <c r="O149" s="1">
        <f t="shared" si="8"/>
        <v>11.666666666666666</v>
      </c>
      <c r="P149" s="1">
        <f t="shared" si="9"/>
        <v>12</v>
      </c>
      <c r="Q149" s="1">
        <f t="shared" si="10"/>
        <v>14.0422169133333</v>
      </c>
      <c r="R149" s="1">
        <f t="shared" si="11"/>
        <v>3.8815423284916646</v>
      </c>
    </row>
    <row r="150" spans="1:18" x14ac:dyDescent="0.4">
      <c r="A150" s="2">
        <v>149</v>
      </c>
      <c r="B150" s="14">
        <v>44682</v>
      </c>
      <c r="C150" s="13">
        <v>232614</v>
      </c>
      <c r="D150" s="13">
        <v>16.802052785806399</v>
      </c>
      <c r="E150" s="13">
        <v>16.209677419354801</v>
      </c>
      <c r="F150" s="13">
        <v>15.4993548387096</v>
      </c>
      <c r="G150" s="13">
        <v>17.1677419354838</v>
      </c>
      <c r="H150" s="13">
        <v>0.12342954158064499</v>
      </c>
      <c r="I150" s="13">
        <v>9.3233674290322505E-2</v>
      </c>
      <c r="J150" s="13">
        <v>0.25062034735483801</v>
      </c>
      <c r="K150" s="13">
        <v>0.76460331299999995</v>
      </c>
      <c r="L150" s="13">
        <v>14</v>
      </c>
      <c r="M150" s="13">
        <v>14</v>
      </c>
      <c r="N150" s="13">
        <v>14</v>
      </c>
      <c r="O150" s="1">
        <f t="shared" si="8"/>
        <v>14</v>
      </c>
      <c r="P150" s="1">
        <f t="shared" si="9"/>
        <v>14</v>
      </c>
      <c r="Q150" s="1">
        <f t="shared" si="10"/>
        <v>16.419706744838649</v>
      </c>
      <c r="R150" s="1">
        <f t="shared" si="11"/>
        <v>0.30797171905645138</v>
      </c>
    </row>
    <row r="151" spans="1:18" x14ac:dyDescent="0.4">
      <c r="A151" s="2">
        <v>150</v>
      </c>
      <c r="B151" s="14">
        <v>44713</v>
      </c>
      <c r="C151" s="13">
        <v>495018</v>
      </c>
      <c r="D151" s="13">
        <v>20.228385309</v>
      </c>
      <c r="E151" s="13">
        <v>19.412753623</v>
      </c>
      <c r="F151" s="13">
        <v>18.07</v>
      </c>
      <c r="G151" s="13">
        <v>19.627814815333299</v>
      </c>
      <c r="H151" s="13">
        <v>3.1839473681000001</v>
      </c>
      <c r="I151" s="13">
        <v>4.7916200226000001</v>
      </c>
      <c r="J151" s="13">
        <v>4.9115384614666597</v>
      </c>
      <c r="K151" s="13">
        <v>9.1059234235000002</v>
      </c>
      <c r="L151" s="13">
        <v>26</v>
      </c>
      <c r="M151" s="13">
        <v>26</v>
      </c>
      <c r="N151" s="13">
        <v>26</v>
      </c>
      <c r="O151" s="1">
        <f t="shared" si="8"/>
        <v>26</v>
      </c>
      <c r="P151" s="1">
        <f t="shared" si="9"/>
        <v>26</v>
      </c>
      <c r="Q151" s="1">
        <f t="shared" si="10"/>
        <v>19.334738436833327</v>
      </c>
      <c r="R151" s="1">
        <f t="shared" si="11"/>
        <v>5.4982573189166644</v>
      </c>
    </row>
    <row r="152" spans="1:18" x14ac:dyDescent="0.4">
      <c r="A152" s="2">
        <v>151</v>
      </c>
      <c r="B152" s="14">
        <v>44743</v>
      </c>
      <c r="C152" s="13">
        <v>2170542</v>
      </c>
      <c r="D152" s="13">
        <v>23.245888217419299</v>
      </c>
      <c r="E152" s="13">
        <v>21.9617110796774</v>
      </c>
      <c r="F152" s="13">
        <v>21.738709677419301</v>
      </c>
      <c r="G152" s="13">
        <v>25.097473118064499</v>
      </c>
      <c r="H152" s="13">
        <v>5.8337130730967699</v>
      </c>
      <c r="I152" s="13">
        <v>5.4266522419999896</v>
      </c>
      <c r="J152" s="13">
        <v>4.4050868485806403</v>
      </c>
      <c r="K152" s="13">
        <v>11.2397558845483</v>
      </c>
      <c r="L152" s="13">
        <v>24</v>
      </c>
      <c r="M152" s="13">
        <v>25</v>
      </c>
      <c r="N152" s="13">
        <v>23</v>
      </c>
      <c r="O152" s="1">
        <f t="shared" si="8"/>
        <v>24</v>
      </c>
      <c r="P152" s="1">
        <f t="shared" si="9"/>
        <v>25</v>
      </c>
      <c r="Q152" s="1">
        <f t="shared" si="10"/>
        <v>23.010945523145125</v>
      </c>
      <c r="R152" s="1">
        <f t="shared" si="11"/>
        <v>6.7263020120564256</v>
      </c>
    </row>
    <row r="153" spans="1:18" x14ac:dyDescent="0.4">
      <c r="A153" s="2">
        <v>152</v>
      </c>
      <c r="B153" s="14">
        <v>44774</v>
      </c>
      <c r="C153" s="13">
        <v>4839430</v>
      </c>
      <c r="D153" s="13">
        <v>24.0801359890322</v>
      </c>
      <c r="E153" s="13">
        <v>23.170827489032199</v>
      </c>
      <c r="F153" s="13">
        <v>20.48</v>
      </c>
      <c r="G153" s="13">
        <v>27.6146057345161</v>
      </c>
      <c r="H153" s="13">
        <v>3.6409875497741901</v>
      </c>
      <c r="I153" s="13">
        <v>5.6840774981290298</v>
      </c>
      <c r="J153" s="13">
        <v>5.2754342432903201</v>
      </c>
      <c r="K153" s="13">
        <v>7.0083319507419297</v>
      </c>
      <c r="L153" s="13">
        <v>26</v>
      </c>
      <c r="M153" s="13">
        <v>26</v>
      </c>
      <c r="N153" s="13">
        <v>26</v>
      </c>
      <c r="O153" s="1">
        <f t="shared" si="8"/>
        <v>26</v>
      </c>
      <c r="P153" s="1">
        <f t="shared" si="9"/>
        <v>26</v>
      </c>
      <c r="Q153" s="1">
        <f t="shared" si="10"/>
        <v>23.836392303145125</v>
      </c>
      <c r="R153" s="1">
        <f t="shared" si="11"/>
        <v>5.4022078104838673</v>
      </c>
    </row>
    <row r="154" spans="1:18" x14ac:dyDescent="0.4">
      <c r="A154" s="2">
        <v>153</v>
      </c>
      <c r="B154" s="14">
        <v>44805</v>
      </c>
      <c r="C154" s="13">
        <v>8196152</v>
      </c>
      <c r="D154" s="13">
        <v>23.437956294666598</v>
      </c>
      <c r="E154" s="13">
        <v>23.745174618666599</v>
      </c>
      <c r="F154" s="13">
        <v>23.834000000333301</v>
      </c>
      <c r="G154" s="13">
        <v>24.6116402116666</v>
      </c>
      <c r="H154" s="13">
        <v>4.8839035090333303</v>
      </c>
      <c r="I154" s="13">
        <v>5.8547052845333303</v>
      </c>
      <c r="J154" s="13">
        <v>6.4293803418333297</v>
      </c>
      <c r="K154" s="13">
        <v>15.837037036166601</v>
      </c>
      <c r="L154" s="13">
        <v>24</v>
      </c>
      <c r="M154" s="13">
        <v>24</v>
      </c>
      <c r="N154" s="13">
        <v>23</v>
      </c>
      <c r="O154" s="1">
        <f t="shared" si="8"/>
        <v>23.666666666666668</v>
      </c>
      <c r="P154" s="1">
        <f t="shared" si="9"/>
        <v>24</v>
      </c>
      <c r="Q154" s="1">
        <f t="shared" si="10"/>
        <v>23.907192781333276</v>
      </c>
      <c r="R154" s="1">
        <f t="shared" si="11"/>
        <v>8.2512565428916478</v>
      </c>
    </row>
    <row r="155" spans="1:18" x14ac:dyDescent="0.4">
      <c r="A155" s="2">
        <v>154</v>
      </c>
      <c r="B155" s="14">
        <v>44835</v>
      </c>
      <c r="C155" s="13">
        <v>9738174</v>
      </c>
      <c r="D155" s="13">
        <v>19.926317538387099</v>
      </c>
      <c r="E155" s="13">
        <v>20.5394045641935</v>
      </c>
      <c r="F155" s="13">
        <v>20.770967741935401</v>
      </c>
      <c r="G155" s="13">
        <v>21.593091398064502</v>
      </c>
      <c r="H155" s="13">
        <v>0.96588309699999997</v>
      </c>
      <c r="I155" s="13">
        <v>0.69630212429032201</v>
      </c>
      <c r="J155" s="13">
        <v>0.35111662532257998</v>
      </c>
      <c r="K155" s="13">
        <v>1.23385814658064</v>
      </c>
      <c r="L155" s="13">
        <v>24</v>
      </c>
      <c r="M155" s="13">
        <v>24</v>
      </c>
      <c r="N155" s="13">
        <v>25</v>
      </c>
      <c r="O155" s="1">
        <f t="shared" si="8"/>
        <v>24.333333333333332</v>
      </c>
      <c r="P155" s="1">
        <f t="shared" si="9"/>
        <v>25</v>
      </c>
      <c r="Q155" s="1">
        <f t="shared" si="10"/>
        <v>20.707445310645127</v>
      </c>
      <c r="R155" s="1">
        <f t="shared" si="11"/>
        <v>0.81178999829838561</v>
      </c>
    </row>
    <row r="156" spans="1:18" x14ac:dyDescent="0.4">
      <c r="A156" s="2">
        <v>155</v>
      </c>
      <c r="B156" s="14">
        <v>44866</v>
      </c>
      <c r="C156" s="13">
        <v>23263122</v>
      </c>
      <c r="D156" s="13">
        <v>15.859551207999999</v>
      </c>
      <c r="E156" s="13">
        <v>17.470137681333298</v>
      </c>
      <c r="F156" s="13">
        <v>17.981666666666602</v>
      </c>
      <c r="G156" s="13">
        <v>19.954472222333301</v>
      </c>
      <c r="H156" s="13">
        <v>1.7446929824666599</v>
      </c>
      <c r="I156" s="13">
        <v>1.8647833761999999</v>
      </c>
      <c r="J156" s="13">
        <v>1.78717948723333</v>
      </c>
      <c r="K156" s="13">
        <v>4.6374785499333298</v>
      </c>
      <c r="L156" s="13">
        <v>25</v>
      </c>
      <c r="M156" s="13">
        <v>26</v>
      </c>
      <c r="N156" s="13">
        <v>24</v>
      </c>
      <c r="O156" s="1">
        <f t="shared" si="8"/>
        <v>25</v>
      </c>
      <c r="P156" s="1">
        <f t="shared" si="9"/>
        <v>26</v>
      </c>
      <c r="Q156" s="1">
        <f t="shared" si="10"/>
        <v>17.816456944583301</v>
      </c>
      <c r="R156" s="1">
        <f t="shared" si="11"/>
        <v>2.5085335989583299</v>
      </c>
    </row>
    <row r="157" spans="1:18" x14ac:dyDescent="0.4">
      <c r="A157" s="2">
        <v>156</v>
      </c>
      <c r="B157" s="14">
        <v>44896</v>
      </c>
      <c r="C157" s="13">
        <v>15145032</v>
      </c>
      <c r="D157" s="13">
        <v>10.3888568799032</v>
      </c>
      <c r="E157" s="13">
        <v>13.423747289677401</v>
      </c>
      <c r="F157" s="13">
        <v>14.845322580645099</v>
      </c>
      <c r="G157" s="13">
        <v>17.4886379929032</v>
      </c>
      <c r="H157" s="13">
        <v>0.55291660929032205</v>
      </c>
      <c r="I157" s="13">
        <v>0.29993115658064501</v>
      </c>
      <c r="J157" s="13">
        <v>0.45099255583870901</v>
      </c>
      <c r="K157" s="13">
        <v>1.6667168863225801</v>
      </c>
      <c r="L157" s="13">
        <v>24</v>
      </c>
      <c r="M157" s="13">
        <v>26</v>
      </c>
      <c r="N157" s="13">
        <v>25</v>
      </c>
      <c r="O157" s="1">
        <f t="shared" si="8"/>
        <v>25</v>
      </c>
      <c r="P157" s="1">
        <f t="shared" si="9"/>
        <v>26</v>
      </c>
      <c r="Q157" s="1">
        <f t="shared" si="10"/>
        <v>14.036641185782225</v>
      </c>
      <c r="R157" s="1">
        <f>AVERAGE(H157:K157)</f>
        <v>0.74263930200806394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 Eunchae</cp:lastModifiedBy>
  <dcterms:created xsi:type="dcterms:W3CDTF">2023-04-24T04:00:59Z</dcterms:created>
  <dcterms:modified xsi:type="dcterms:W3CDTF">2023-05-25T02:04:03Z</dcterms:modified>
</cp:coreProperties>
</file>